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90" windowWidth="28755" windowHeight="12585" activeTab="1"/>
  </bookViews>
  <sheets>
    <sheet name="Процессорозависимость Sandy" sheetId="1" r:id="rId1"/>
    <sheet name="Процессорозависимость AM3" sheetId="2" r:id="rId2"/>
  </sheets>
  <calcPr calcId="125725"/>
</workbook>
</file>

<file path=xl/calcChain.xml><?xml version="1.0" encoding="utf-8"?>
<calcChain xmlns="http://schemas.openxmlformats.org/spreadsheetml/2006/main">
  <c r="AC83" i="2"/>
  <c r="AB83"/>
  <c r="AA83"/>
  <c r="Z83"/>
  <c r="Y83"/>
  <c r="V83"/>
  <c r="U83"/>
  <c r="T83"/>
  <c r="S83"/>
  <c r="R83"/>
  <c r="N83"/>
  <c r="M83"/>
  <c r="L83"/>
  <c r="K83"/>
  <c r="J83"/>
  <c r="G83"/>
  <c r="F83"/>
  <c r="E83"/>
  <c r="D83"/>
  <c r="C83"/>
  <c r="AC68"/>
  <c r="AB68"/>
  <c r="AA68"/>
  <c r="Z68"/>
  <c r="Y68"/>
  <c r="V68"/>
  <c r="U68"/>
  <c r="T68"/>
  <c r="S68"/>
  <c r="R68"/>
  <c r="N68"/>
  <c r="M68"/>
  <c r="L68"/>
  <c r="K68"/>
  <c r="J68"/>
  <c r="G68"/>
  <c r="F68"/>
  <c r="E68"/>
  <c r="D68"/>
  <c r="C68"/>
  <c r="AC30"/>
  <c r="AB30"/>
  <c r="AA30"/>
  <c r="Z30"/>
  <c r="Y30"/>
  <c r="V30"/>
  <c r="U30"/>
  <c r="T30"/>
  <c r="S30"/>
  <c r="R30"/>
  <c r="N30"/>
  <c r="M30"/>
  <c r="L30"/>
  <c r="K30"/>
  <c r="J30"/>
  <c r="G30"/>
  <c r="F30"/>
  <c r="E30"/>
  <c r="D30"/>
  <c r="C30"/>
  <c r="AC15"/>
  <c r="AB15"/>
  <c r="AA15"/>
  <c r="Z15"/>
  <c r="Y15"/>
  <c r="V15"/>
  <c r="U15"/>
  <c r="T15"/>
  <c r="S15"/>
  <c r="R15"/>
  <c r="N15"/>
  <c r="M15"/>
  <c r="L15"/>
  <c r="K15"/>
  <c r="J15"/>
  <c r="G15"/>
  <c r="F15"/>
  <c r="E15"/>
  <c r="D15"/>
  <c r="C15"/>
  <c r="AC83" i="1"/>
  <c r="AB83"/>
  <c r="AA83"/>
  <c r="Z83"/>
  <c r="Y83"/>
  <c r="V83"/>
  <c r="U83"/>
  <c r="T83"/>
  <c r="S83"/>
  <c r="R83"/>
  <c r="N83"/>
  <c r="M83"/>
  <c r="L83"/>
  <c r="K83"/>
  <c r="J83"/>
  <c r="G83"/>
  <c r="F83"/>
  <c r="E83"/>
  <c r="D83"/>
  <c r="C83"/>
  <c r="AC68"/>
  <c r="AB68"/>
  <c r="AA68"/>
  <c r="Z68"/>
  <c r="Y68"/>
  <c r="V68"/>
  <c r="U68"/>
  <c r="T68"/>
  <c r="S68"/>
  <c r="R68"/>
  <c r="N68"/>
  <c r="M68"/>
  <c r="L68"/>
  <c r="K68"/>
  <c r="J68"/>
  <c r="G68"/>
  <c r="F68"/>
  <c r="E68"/>
  <c r="D68"/>
  <c r="C68"/>
  <c r="AC30"/>
  <c r="AB30"/>
  <c r="AA30"/>
  <c r="Z30"/>
  <c r="Y30"/>
  <c r="V30"/>
  <c r="U30"/>
  <c r="T30"/>
  <c r="S30"/>
  <c r="R30"/>
  <c r="N30"/>
  <c r="M30"/>
  <c r="L30"/>
  <c r="K30"/>
  <c r="J30"/>
  <c r="G30"/>
  <c r="F30"/>
  <c r="E30"/>
  <c r="D30"/>
  <c r="C30"/>
  <c r="AC15"/>
  <c r="AB15"/>
  <c r="AA15"/>
  <c r="Z15"/>
  <c r="Y15"/>
  <c r="V15"/>
  <c r="U15"/>
  <c r="T15"/>
  <c r="S15"/>
  <c r="R15"/>
  <c r="N15"/>
  <c r="M15"/>
  <c r="L15"/>
  <c r="K15"/>
  <c r="J15"/>
  <c r="G15"/>
  <c r="F15"/>
  <c r="E15"/>
  <c r="D15"/>
  <c r="C15"/>
</calcChain>
</file>

<file path=xl/sharedStrings.xml><?xml version="1.0" encoding="utf-8"?>
<sst xmlns="http://schemas.openxmlformats.org/spreadsheetml/2006/main" count="440" uniqueCount="19">
  <si>
    <t>gtx 590</t>
  </si>
  <si>
    <t>4c4t</t>
  </si>
  <si>
    <t>4c8t</t>
  </si>
  <si>
    <t>2х7950</t>
  </si>
  <si>
    <t>Arcania</t>
  </si>
  <si>
    <t>BF3</t>
  </si>
  <si>
    <t>Dirt3</t>
  </si>
  <si>
    <t>Crysis2</t>
  </si>
  <si>
    <t>DragonAge2</t>
  </si>
  <si>
    <t>F1-2011</t>
  </si>
  <si>
    <t>batman</t>
  </si>
  <si>
    <t>skyrim</t>
  </si>
  <si>
    <t>Metro2033bench</t>
  </si>
  <si>
    <t>Metro2033Game</t>
  </si>
  <si>
    <t>Shogun2</t>
  </si>
  <si>
    <t>Deus_EX</t>
  </si>
  <si>
    <t>среднее</t>
  </si>
  <si>
    <t>2c2t</t>
  </si>
  <si>
    <t>2c4t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</si>
</sst>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2" fontId="0" fillId="0" borderId="0" xfId="0" applyNumberForma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ru-RU" sz="1400" b="1" i="0" u="none" strike="noStrike" baseline="0"/>
              <a:t>Усреднённое значение рейтинга производительности по всем играм</a:t>
            </a:r>
            <a:r>
              <a:rPr lang="en-US" sz="1400" b="1" i="0" u="none" strike="noStrike" baseline="0"/>
              <a:t>,</a:t>
            </a:r>
            <a:r>
              <a:rPr lang="ru-RU" sz="1400" b="1" i="0" u="none" strike="noStrike" baseline="0"/>
              <a:t> 2</a:t>
            </a:r>
            <a:r>
              <a:rPr lang="en-US" sz="1400" b="1" i="0" u="none" strike="noStrike" baseline="0"/>
              <a:t> </a:t>
            </a:r>
            <a:r>
              <a:rPr lang="ru-RU" sz="1400" b="1" i="0" u="none" strike="noStrike" baseline="0"/>
              <a:t>ядра/2 потока</a:t>
            </a:r>
            <a:endParaRPr lang="ru-RU" sz="1400"/>
          </a:p>
        </c:rich>
      </c:tx>
      <c:layout/>
    </c:title>
    <c:plotArea>
      <c:layout/>
      <c:scatterChart>
        <c:scatterStyle val="lineMarker"/>
        <c:ser>
          <c:idx val="0"/>
          <c:order val="0"/>
          <c:spPr>
            <a:ln w="28575">
              <a:solidFill>
                <a:srgbClr val="92D050"/>
              </a:solidFill>
            </a:ln>
          </c:spPr>
          <c:marker>
            <c:symbol val="circle"/>
            <c:size val="5"/>
            <c:spPr>
              <a:noFill/>
            </c:spPr>
          </c:marker>
          <c:xVal>
            <c:numRef>
              <c:f>'Процессорозависимость Sandy'!$C$55:$G$55</c:f>
              <c:numCache>
                <c:formatCode>General</c:formatCode>
                <c:ptCount val="5"/>
                <c:pt idx="0">
                  <c:v>4800</c:v>
                </c:pt>
                <c:pt idx="1">
                  <c:v>4200</c:v>
                </c:pt>
                <c:pt idx="2">
                  <c:v>3600</c:v>
                </c:pt>
                <c:pt idx="3">
                  <c:v>3000</c:v>
                </c:pt>
                <c:pt idx="4">
                  <c:v>2400</c:v>
                </c:pt>
              </c:numCache>
            </c:numRef>
          </c:xVal>
          <c:yVal>
            <c:numRef>
              <c:f>'Процессорозависимость Sandy'!$C$83:$G$83</c:f>
              <c:numCache>
                <c:formatCode>General</c:formatCode>
                <c:ptCount val="5"/>
                <c:pt idx="0">
                  <c:v>0.94666666666666677</c:v>
                </c:pt>
                <c:pt idx="1">
                  <c:v>0.92333333333333345</c:v>
                </c:pt>
                <c:pt idx="2">
                  <c:v>0.89</c:v>
                </c:pt>
                <c:pt idx="3">
                  <c:v>0.83250000000000013</c:v>
                </c:pt>
                <c:pt idx="4">
                  <c:v>0.7383333333333334</c:v>
                </c:pt>
              </c:numCache>
            </c:numRef>
          </c:yVal>
          <c:smooth val="1"/>
        </c:ser>
        <c:ser>
          <c:idx val="1"/>
          <c:order val="1"/>
          <c:spPr>
            <a:ln w="28575">
              <a:solidFill>
                <a:srgbClr val="FF0000"/>
              </a:solidFill>
            </a:ln>
          </c:spPr>
          <c:marker>
            <c:symbol val="circle"/>
            <c:size val="5"/>
            <c:spPr>
              <a:noFill/>
            </c:spPr>
          </c:marker>
          <c:xVal>
            <c:numRef>
              <c:f>'Процессорозависимость Sandy'!$R$55:$V$55</c:f>
              <c:numCache>
                <c:formatCode>General</c:formatCode>
                <c:ptCount val="5"/>
                <c:pt idx="0">
                  <c:v>4800</c:v>
                </c:pt>
                <c:pt idx="1">
                  <c:v>4200</c:v>
                </c:pt>
                <c:pt idx="2">
                  <c:v>3600</c:v>
                </c:pt>
                <c:pt idx="3">
                  <c:v>3000</c:v>
                </c:pt>
                <c:pt idx="4">
                  <c:v>2400</c:v>
                </c:pt>
              </c:numCache>
            </c:numRef>
          </c:xVal>
          <c:yVal>
            <c:numRef>
              <c:f>'Процессорозависимость Sandy'!$R$83:$V$83</c:f>
              <c:numCache>
                <c:formatCode>General</c:formatCode>
                <c:ptCount val="5"/>
                <c:pt idx="0">
                  <c:v>0.96166666666666678</c:v>
                </c:pt>
                <c:pt idx="1">
                  <c:v>0.92249999999999999</c:v>
                </c:pt>
                <c:pt idx="2">
                  <c:v>0.87083333333333324</c:v>
                </c:pt>
                <c:pt idx="3">
                  <c:v>0.79916666666666669</c:v>
                </c:pt>
                <c:pt idx="4">
                  <c:v>0.69416666666666671</c:v>
                </c:pt>
              </c:numCache>
            </c:numRef>
          </c:yVal>
          <c:smooth val="1"/>
        </c:ser>
        <c:axId val="93332608"/>
        <c:axId val="93449600"/>
      </c:scatterChart>
      <c:valAx>
        <c:axId val="93332608"/>
        <c:scaling>
          <c:orientation val="minMax"/>
          <c:max val="5000"/>
          <c:min val="2400"/>
        </c:scaling>
        <c:axPos val="b"/>
        <c:title>
          <c:tx>
            <c:rich>
              <a:bodyPr/>
              <a:lstStyle/>
              <a:p>
                <a:pPr>
                  <a:defRPr sz="1200"/>
                </a:pPr>
                <a:r>
                  <a:rPr lang="ru-RU" sz="1200"/>
                  <a:t>Частота процессора, МГц</a:t>
                </a:r>
              </a:p>
            </c:rich>
          </c:tx>
          <c:layout/>
        </c:title>
        <c:numFmt formatCode="General" sourceLinked="1"/>
        <c:tickLblPos val="nextTo"/>
        <c:txPr>
          <a:bodyPr/>
          <a:lstStyle/>
          <a:p>
            <a:pPr>
              <a:defRPr b="1"/>
            </a:pPr>
            <a:endParaRPr lang="ru-RU"/>
          </a:p>
        </c:txPr>
        <c:crossAx val="93449600"/>
        <c:crosses val="autoZero"/>
        <c:crossBetween val="midCat"/>
        <c:majorUnit val="600"/>
        <c:minorUnit val="50"/>
      </c:valAx>
      <c:valAx>
        <c:axId val="93449600"/>
        <c:scaling>
          <c:orientation val="minMax"/>
          <c:min val="0"/>
        </c:scaling>
        <c:axPos val="l"/>
        <c:majorGridlines/>
        <c:title>
          <c:tx>
            <c:rich>
              <a:bodyPr/>
              <a:lstStyle/>
              <a:p>
                <a:pPr>
                  <a:defRPr sz="1200"/>
                </a:pPr>
                <a:r>
                  <a:rPr lang="ru-RU" sz="1200"/>
                  <a:t>Рейтинг производительности</a:t>
                </a:r>
              </a:p>
            </c:rich>
          </c:tx>
          <c:layout/>
        </c:title>
        <c:numFmt formatCode="General" sourceLinked="1"/>
        <c:tickLblPos val="nextTo"/>
        <c:txPr>
          <a:bodyPr/>
          <a:lstStyle/>
          <a:p>
            <a:pPr>
              <a:defRPr b="1"/>
            </a:pPr>
            <a:endParaRPr lang="ru-RU"/>
          </a:p>
        </c:txPr>
        <c:crossAx val="93332608"/>
        <c:crosses val="autoZero"/>
        <c:crossBetween val="midCat"/>
        <c:majorUnit val="0.1"/>
        <c:minorUnit val="1.0000000000000005E-2"/>
      </c:valAx>
    </c:plotArea>
    <c:plotVisOnly val="1"/>
  </c:chart>
  <c:printSettings>
    <c:headerFooter/>
    <c:pageMargins b="0.75000000000000477" l="0.70000000000000062" r="0.70000000000000062" t="0.75000000000000477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1400"/>
            </a:pPr>
            <a:r>
              <a:rPr lang="ru-RU" sz="1400"/>
              <a:t>Усреднённое</a:t>
            </a:r>
            <a:r>
              <a:rPr lang="ru-RU" sz="1400" baseline="0"/>
              <a:t> значение </a:t>
            </a:r>
            <a:r>
              <a:rPr lang="en-US" sz="1400" baseline="0"/>
              <a:t>AVG FPS </a:t>
            </a:r>
            <a:r>
              <a:rPr lang="ru-RU" sz="1400" baseline="0"/>
              <a:t>по всем играм</a:t>
            </a:r>
            <a:r>
              <a:rPr lang="ru-RU" sz="1400"/>
              <a:t>                   </a:t>
            </a:r>
            <a:r>
              <a:rPr lang="ru-RU" sz="1400" baseline="0"/>
              <a:t> 2 ядра/2 потока</a:t>
            </a:r>
          </a:p>
        </c:rich>
      </c:tx>
      <c:layout/>
    </c:title>
    <c:plotArea>
      <c:layout/>
      <c:scatterChart>
        <c:scatterStyle val="lineMarker"/>
        <c:ser>
          <c:idx val="0"/>
          <c:order val="0"/>
          <c:spPr>
            <a:ln w="28575">
              <a:solidFill>
                <a:srgbClr val="92D050"/>
              </a:solidFill>
            </a:ln>
          </c:spPr>
          <c:marker>
            <c:symbol val="circle"/>
            <c:size val="5"/>
            <c:spPr>
              <a:noFill/>
            </c:spPr>
          </c:marker>
          <c:xVal>
            <c:numRef>
              <c:f>'Процессорозависимость Sandy'!$C$2:$G$2</c:f>
              <c:numCache>
                <c:formatCode>General</c:formatCode>
                <c:ptCount val="5"/>
                <c:pt idx="0">
                  <c:v>4800</c:v>
                </c:pt>
                <c:pt idx="1">
                  <c:v>4200</c:v>
                </c:pt>
                <c:pt idx="2">
                  <c:v>3600</c:v>
                </c:pt>
                <c:pt idx="3">
                  <c:v>3000</c:v>
                </c:pt>
                <c:pt idx="4">
                  <c:v>2400</c:v>
                </c:pt>
              </c:numCache>
            </c:numRef>
          </c:xVal>
          <c:yVal>
            <c:numRef>
              <c:f>'Процессорозависимость Sandy'!$C$30:$G$30</c:f>
              <c:numCache>
                <c:formatCode>General</c:formatCode>
                <c:ptCount val="5"/>
                <c:pt idx="0">
                  <c:v>66.189166666666679</c:v>
                </c:pt>
                <c:pt idx="1">
                  <c:v>63.591666666666676</c:v>
                </c:pt>
                <c:pt idx="2">
                  <c:v>59.916666666666657</c:v>
                </c:pt>
                <c:pt idx="3">
                  <c:v>54.433333333333337</c:v>
                </c:pt>
                <c:pt idx="4">
                  <c:v>47.283333333333331</c:v>
                </c:pt>
              </c:numCache>
            </c:numRef>
          </c:yVal>
          <c:smooth val="1"/>
        </c:ser>
        <c:ser>
          <c:idx val="1"/>
          <c:order val="1"/>
          <c:spPr>
            <a:ln w="28575">
              <a:solidFill>
                <a:srgbClr val="FF0000"/>
              </a:solidFill>
            </a:ln>
          </c:spPr>
          <c:marker>
            <c:symbol val="circle"/>
            <c:size val="5"/>
            <c:spPr>
              <a:noFill/>
            </c:spPr>
          </c:marker>
          <c:xVal>
            <c:numRef>
              <c:f>'Процессорозависимость Sandy'!$R$2:$V$2</c:f>
              <c:numCache>
                <c:formatCode>General</c:formatCode>
                <c:ptCount val="5"/>
                <c:pt idx="0">
                  <c:v>4800</c:v>
                </c:pt>
                <c:pt idx="1">
                  <c:v>4200</c:v>
                </c:pt>
                <c:pt idx="2">
                  <c:v>3600</c:v>
                </c:pt>
                <c:pt idx="3">
                  <c:v>3000</c:v>
                </c:pt>
                <c:pt idx="4">
                  <c:v>2400</c:v>
                </c:pt>
              </c:numCache>
            </c:numRef>
          </c:xVal>
          <c:yVal>
            <c:numRef>
              <c:f>'Процессорозависимость Sandy'!$R$30:$V$30</c:f>
              <c:numCache>
                <c:formatCode>General</c:formatCode>
                <c:ptCount val="5"/>
                <c:pt idx="0">
                  <c:v>74.725000000000009</c:v>
                </c:pt>
                <c:pt idx="1">
                  <c:v>70.452500000000001</c:v>
                </c:pt>
                <c:pt idx="2">
                  <c:v>64.560833333333335</c:v>
                </c:pt>
                <c:pt idx="3">
                  <c:v>57.012499999999996</c:v>
                </c:pt>
                <c:pt idx="4">
                  <c:v>47.339166666666671</c:v>
                </c:pt>
              </c:numCache>
            </c:numRef>
          </c:yVal>
          <c:smooth val="1"/>
        </c:ser>
        <c:axId val="93387776"/>
        <c:axId val="93472256"/>
      </c:scatterChart>
      <c:valAx>
        <c:axId val="93387776"/>
        <c:scaling>
          <c:orientation val="minMax"/>
          <c:max val="5000"/>
          <c:min val="2400"/>
        </c:scaling>
        <c:axPos val="b"/>
        <c:title>
          <c:tx>
            <c:rich>
              <a:bodyPr/>
              <a:lstStyle/>
              <a:p>
                <a:pPr>
                  <a:defRPr sz="1200"/>
                </a:pPr>
                <a:r>
                  <a:rPr lang="ru-RU" sz="1200"/>
                  <a:t>Частота процессора, МГц</a:t>
                </a:r>
              </a:p>
            </c:rich>
          </c:tx>
          <c:layout/>
        </c:title>
        <c:numFmt formatCode="General" sourceLinked="1"/>
        <c:tickLblPos val="nextTo"/>
        <c:txPr>
          <a:bodyPr/>
          <a:lstStyle/>
          <a:p>
            <a:pPr>
              <a:defRPr sz="1000" b="1"/>
            </a:pPr>
            <a:endParaRPr lang="ru-RU"/>
          </a:p>
        </c:txPr>
        <c:crossAx val="93472256"/>
        <c:crosses val="autoZero"/>
        <c:crossBetween val="midCat"/>
        <c:majorUnit val="600"/>
        <c:minorUnit val="50"/>
      </c:valAx>
      <c:valAx>
        <c:axId val="93472256"/>
        <c:scaling>
          <c:orientation val="minMax"/>
          <c:min val="0"/>
        </c:scaling>
        <c:axPos val="l"/>
        <c:majorGridlines/>
        <c:title>
          <c:tx>
            <c:rich>
              <a:bodyPr/>
              <a:lstStyle/>
              <a:p>
                <a:pPr>
                  <a:defRPr sz="1200"/>
                </a:pPr>
                <a:r>
                  <a:rPr lang="en-US" sz="1200"/>
                  <a:t>AVG</a:t>
                </a:r>
                <a:r>
                  <a:rPr lang="ru-RU" sz="1200"/>
                  <a:t> </a:t>
                </a:r>
                <a:r>
                  <a:rPr lang="en-US" sz="1200"/>
                  <a:t> FPS</a:t>
                </a:r>
              </a:p>
            </c:rich>
          </c:tx>
          <c:layout/>
        </c:title>
        <c:numFmt formatCode="General" sourceLinked="1"/>
        <c:tickLblPos val="nextTo"/>
        <c:txPr>
          <a:bodyPr/>
          <a:lstStyle/>
          <a:p>
            <a:pPr>
              <a:defRPr b="1"/>
            </a:pPr>
            <a:endParaRPr lang="ru-RU"/>
          </a:p>
        </c:txPr>
        <c:crossAx val="93387776"/>
        <c:crosses val="autoZero"/>
        <c:crossBetween val="midCat"/>
        <c:minorUnit val="1"/>
      </c:valAx>
      <c:spPr>
        <a:scene3d>
          <a:camera prst="orthographicFront"/>
          <a:lightRig rig="threePt" dir="t"/>
        </a:scene3d>
        <a:sp3d>
          <a:bevelT w="0" h="0"/>
          <a:bevelB w="0" h="0" prst="angle"/>
        </a:sp3d>
      </c:spPr>
    </c:plotArea>
    <c:plotVisOnly val="1"/>
  </c:chart>
  <c:printSettings>
    <c:headerFooter/>
    <c:pageMargins b="0.75000000000000477" l="0.70000000000000062" r="0.70000000000000062" t="0.75000000000000477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ru-RU" sz="1400" baseline="0"/>
              <a:t>Усреднённое значение рейтинга производительности   по всем играм, 4 ядра</a:t>
            </a:r>
            <a:endParaRPr lang="ru-RU" sz="1400"/>
          </a:p>
        </c:rich>
      </c:tx>
      <c:layout/>
    </c:title>
    <c:plotArea>
      <c:layout/>
      <c:scatterChart>
        <c:scatterStyle val="lineMarker"/>
        <c:ser>
          <c:idx val="0"/>
          <c:order val="0"/>
          <c:spPr>
            <a:ln w="28575">
              <a:solidFill>
                <a:srgbClr val="92D050"/>
              </a:solidFill>
            </a:ln>
          </c:spPr>
          <c:marker>
            <c:symbol val="circle"/>
            <c:size val="5"/>
            <c:spPr>
              <a:noFill/>
            </c:spPr>
          </c:marker>
          <c:xVal>
            <c:numRef>
              <c:f>'Процессорозависимость AM3'!$C$55:$G$55</c:f>
              <c:numCache>
                <c:formatCode>General</c:formatCode>
                <c:ptCount val="5"/>
                <c:pt idx="0">
                  <c:v>4125</c:v>
                </c:pt>
                <c:pt idx="1">
                  <c:v>3750</c:v>
                </c:pt>
                <c:pt idx="2">
                  <c:v>3250</c:v>
                </c:pt>
                <c:pt idx="3">
                  <c:v>2750</c:v>
                </c:pt>
                <c:pt idx="4">
                  <c:v>2250</c:v>
                </c:pt>
              </c:numCache>
            </c:numRef>
          </c:xVal>
          <c:yVal>
            <c:numRef>
              <c:f>'Процессорозависимость AM3'!$C$68:$G$68</c:f>
              <c:numCache>
                <c:formatCode>General</c:formatCode>
                <c:ptCount val="5"/>
                <c:pt idx="0">
                  <c:v>0.93583333333333341</c:v>
                </c:pt>
                <c:pt idx="1">
                  <c:v>0.91666666666666685</c:v>
                </c:pt>
                <c:pt idx="2">
                  <c:v>0.88750000000000007</c:v>
                </c:pt>
                <c:pt idx="3">
                  <c:v>0.85249999999999992</c:v>
                </c:pt>
                <c:pt idx="4">
                  <c:v>0.80749999999999977</c:v>
                </c:pt>
              </c:numCache>
            </c:numRef>
          </c:yVal>
          <c:smooth val="1"/>
        </c:ser>
        <c:ser>
          <c:idx val="1"/>
          <c:order val="1"/>
          <c:spPr>
            <a:ln w="28575">
              <a:solidFill>
                <a:srgbClr val="FF0000"/>
              </a:solidFill>
            </a:ln>
          </c:spPr>
          <c:marker>
            <c:symbol val="circle"/>
            <c:size val="5"/>
            <c:spPr>
              <a:noFill/>
            </c:spPr>
          </c:marker>
          <c:xVal>
            <c:numRef>
              <c:f>'Процессорозависимость AM3'!$R$55:$V$55</c:f>
              <c:numCache>
                <c:formatCode>General</c:formatCode>
                <c:ptCount val="5"/>
                <c:pt idx="0">
                  <c:v>4125</c:v>
                </c:pt>
                <c:pt idx="1">
                  <c:v>3750</c:v>
                </c:pt>
                <c:pt idx="2">
                  <c:v>3250</c:v>
                </c:pt>
                <c:pt idx="3">
                  <c:v>2750</c:v>
                </c:pt>
                <c:pt idx="4">
                  <c:v>2250</c:v>
                </c:pt>
              </c:numCache>
            </c:numRef>
          </c:xVal>
          <c:yVal>
            <c:numRef>
              <c:f>'Процессорозависимость AM3'!$R$68:$V$68</c:f>
              <c:numCache>
                <c:formatCode>General</c:formatCode>
                <c:ptCount val="5"/>
                <c:pt idx="0">
                  <c:v>0.95916666666666683</c:v>
                </c:pt>
                <c:pt idx="1">
                  <c:v>0.94500000000000017</c:v>
                </c:pt>
                <c:pt idx="2">
                  <c:v>0.91249999999999998</c:v>
                </c:pt>
                <c:pt idx="3">
                  <c:v>0.86249999999999993</c:v>
                </c:pt>
                <c:pt idx="4">
                  <c:v>0.79083333333333339</c:v>
                </c:pt>
              </c:numCache>
            </c:numRef>
          </c:yVal>
          <c:smooth val="1"/>
        </c:ser>
        <c:axId val="92955392"/>
        <c:axId val="92957696"/>
      </c:scatterChart>
      <c:valAx>
        <c:axId val="92955392"/>
        <c:scaling>
          <c:orientation val="minMax"/>
          <c:max val="4250"/>
          <c:min val="2250"/>
        </c:scaling>
        <c:axPos val="b"/>
        <c:title>
          <c:tx>
            <c:rich>
              <a:bodyPr/>
              <a:lstStyle/>
              <a:p>
                <a:pPr>
                  <a:defRPr sz="1200"/>
                </a:pPr>
                <a:r>
                  <a:rPr lang="ru-RU" sz="1200"/>
                  <a:t>Частота процессора, МГц</a:t>
                </a:r>
              </a:p>
            </c:rich>
          </c:tx>
          <c:layout/>
        </c:title>
        <c:numFmt formatCode="General" sourceLinked="1"/>
        <c:tickLblPos val="nextTo"/>
        <c:txPr>
          <a:bodyPr/>
          <a:lstStyle/>
          <a:p>
            <a:pPr>
              <a:defRPr b="1"/>
            </a:pPr>
            <a:endParaRPr lang="ru-RU"/>
          </a:p>
        </c:txPr>
        <c:crossAx val="92957696"/>
        <c:crosses val="autoZero"/>
        <c:crossBetween val="midCat"/>
        <c:majorUnit val="500"/>
        <c:minorUnit val="50"/>
      </c:valAx>
      <c:valAx>
        <c:axId val="92957696"/>
        <c:scaling>
          <c:orientation val="minMax"/>
          <c:min val="0"/>
        </c:scaling>
        <c:axPos val="l"/>
        <c:majorGridlines/>
        <c:title>
          <c:tx>
            <c:rich>
              <a:bodyPr/>
              <a:lstStyle/>
              <a:p>
                <a:pPr>
                  <a:defRPr sz="1200"/>
                </a:pPr>
                <a:r>
                  <a:rPr lang="ru-RU" sz="1200"/>
                  <a:t>Рейтинг производительности</a:t>
                </a:r>
              </a:p>
            </c:rich>
          </c:tx>
          <c:layout/>
        </c:title>
        <c:numFmt formatCode="General" sourceLinked="1"/>
        <c:tickLblPos val="nextTo"/>
        <c:txPr>
          <a:bodyPr/>
          <a:lstStyle/>
          <a:p>
            <a:pPr>
              <a:defRPr b="1"/>
            </a:pPr>
            <a:endParaRPr lang="ru-RU"/>
          </a:p>
        </c:txPr>
        <c:crossAx val="92955392"/>
        <c:crosses val="autoZero"/>
        <c:crossBetween val="midCat"/>
        <c:majorUnit val="0.1"/>
        <c:minorUnit val="1.0000000000000005E-2"/>
      </c:valAx>
    </c:plotArea>
    <c:plotVisOnly val="1"/>
  </c:chart>
  <c:printSettings>
    <c:headerFooter/>
    <c:pageMargins b="0.750000000000005" l="0.70000000000000062" r="0.70000000000000062" t="0.75000000000000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1600"/>
            </a:pPr>
            <a:r>
              <a:rPr lang="ru-RU" sz="1400" baseline="0"/>
              <a:t>Усреднённое значение </a:t>
            </a:r>
            <a:r>
              <a:rPr lang="en-US" sz="1400" baseline="0"/>
              <a:t>AVG FPS</a:t>
            </a:r>
            <a:r>
              <a:rPr lang="ru-RU" sz="1400" baseline="0"/>
              <a:t> по всем играм, 4 ядра</a:t>
            </a:r>
          </a:p>
        </c:rich>
      </c:tx>
      <c:layout/>
    </c:title>
    <c:plotArea>
      <c:layout/>
      <c:scatterChart>
        <c:scatterStyle val="lineMarker"/>
        <c:ser>
          <c:idx val="0"/>
          <c:order val="0"/>
          <c:spPr>
            <a:ln w="28575">
              <a:solidFill>
                <a:srgbClr val="92D050"/>
              </a:solidFill>
            </a:ln>
          </c:spPr>
          <c:marker>
            <c:symbol val="circle"/>
            <c:size val="5"/>
            <c:spPr>
              <a:noFill/>
            </c:spPr>
          </c:marker>
          <c:xVal>
            <c:numRef>
              <c:f>'Процессорозависимость AM3'!$C$2:$G$2</c:f>
              <c:numCache>
                <c:formatCode>General</c:formatCode>
                <c:ptCount val="5"/>
                <c:pt idx="0">
                  <c:v>4125</c:v>
                </c:pt>
                <c:pt idx="1">
                  <c:v>3750</c:v>
                </c:pt>
                <c:pt idx="2">
                  <c:v>3250</c:v>
                </c:pt>
                <c:pt idx="3">
                  <c:v>2750</c:v>
                </c:pt>
                <c:pt idx="4">
                  <c:v>2250</c:v>
                </c:pt>
              </c:numCache>
            </c:numRef>
          </c:xVal>
          <c:yVal>
            <c:numRef>
              <c:f>'Процессорозависимость AM3'!$C$15:$G$15</c:f>
              <c:numCache>
                <c:formatCode>General</c:formatCode>
                <c:ptCount val="5"/>
                <c:pt idx="0">
                  <c:v>65.641666666666666</c:v>
                </c:pt>
                <c:pt idx="1">
                  <c:v>63.847499999999997</c:v>
                </c:pt>
                <c:pt idx="2">
                  <c:v>61.055833333333339</c:v>
                </c:pt>
                <c:pt idx="3">
                  <c:v>57.485833333333339</c:v>
                </c:pt>
                <c:pt idx="4">
                  <c:v>53.175000000000004</c:v>
                </c:pt>
              </c:numCache>
            </c:numRef>
          </c:yVal>
          <c:smooth val="1"/>
        </c:ser>
        <c:ser>
          <c:idx val="1"/>
          <c:order val="1"/>
          <c:spPr>
            <a:ln w="28575">
              <a:solidFill>
                <a:srgbClr val="FF0000"/>
              </a:solidFill>
            </a:ln>
          </c:spPr>
          <c:marker>
            <c:symbol val="circle"/>
            <c:size val="5"/>
            <c:spPr>
              <a:noFill/>
            </c:spPr>
          </c:marker>
          <c:xVal>
            <c:numRef>
              <c:f>'Процессорозависимость AM3'!$R$2:$V$2</c:f>
              <c:numCache>
                <c:formatCode>General</c:formatCode>
                <c:ptCount val="5"/>
                <c:pt idx="0">
                  <c:v>4125</c:v>
                </c:pt>
                <c:pt idx="1">
                  <c:v>3750</c:v>
                </c:pt>
                <c:pt idx="2">
                  <c:v>3250</c:v>
                </c:pt>
                <c:pt idx="3">
                  <c:v>2750</c:v>
                </c:pt>
                <c:pt idx="4">
                  <c:v>2250</c:v>
                </c:pt>
              </c:numCache>
            </c:numRef>
          </c:xVal>
          <c:yVal>
            <c:numRef>
              <c:f>'Процессорозависимость AM3'!$R$15:$V$15</c:f>
              <c:numCache>
                <c:formatCode>General</c:formatCode>
                <c:ptCount val="5"/>
                <c:pt idx="0">
                  <c:v>68.910833333333329</c:v>
                </c:pt>
                <c:pt idx="1">
                  <c:v>66.597499999999997</c:v>
                </c:pt>
                <c:pt idx="2">
                  <c:v>62.358333333333327</c:v>
                </c:pt>
                <c:pt idx="3">
                  <c:v>57.1</c:v>
                </c:pt>
                <c:pt idx="4">
                  <c:v>50.394166666666671</c:v>
                </c:pt>
              </c:numCache>
            </c:numRef>
          </c:yVal>
          <c:smooth val="1"/>
        </c:ser>
        <c:axId val="120855552"/>
        <c:axId val="120878592"/>
      </c:scatterChart>
      <c:valAx>
        <c:axId val="120855552"/>
        <c:scaling>
          <c:orientation val="minMax"/>
          <c:max val="4250"/>
          <c:min val="2250"/>
        </c:scaling>
        <c:axPos val="b"/>
        <c:title>
          <c:tx>
            <c:rich>
              <a:bodyPr/>
              <a:lstStyle/>
              <a:p>
                <a:pPr>
                  <a:defRPr sz="1200"/>
                </a:pPr>
                <a:r>
                  <a:rPr lang="ru-RU" sz="1200"/>
                  <a:t>Частота процессора, МГц</a:t>
                </a:r>
              </a:p>
            </c:rich>
          </c:tx>
          <c:layout/>
        </c:title>
        <c:numFmt formatCode="General" sourceLinked="1"/>
        <c:tickLblPos val="nextTo"/>
        <c:txPr>
          <a:bodyPr/>
          <a:lstStyle/>
          <a:p>
            <a:pPr>
              <a:defRPr sz="1000" b="1"/>
            </a:pPr>
            <a:endParaRPr lang="ru-RU"/>
          </a:p>
        </c:txPr>
        <c:crossAx val="120878592"/>
        <c:crosses val="autoZero"/>
        <c:crossBetween val="midCat"/>
        <c:majorUnit val="500"/>
        <c:minorUnit val="50"/>
      </c:valAx>
      <c:valAx>
        <c:axId val="120878592"/>
        <c:scaling>
          <c:orientation val="minMax"/>
          <c:min val="0"/>
        </c:scaling>
        <c:axPos val="l"/>
        <c:majorGridlines/>
        <c:title>
          <c:tx>
            <c:rich>
              <a:bodyPr/>
              <a:lstStyle/>
              <a:p>
                <a:pPr>
                  <a:defRPr sz="1200"/>
                </a:pPr>
                <a:r>
                  <a:rPr lang="en-US" sz="1200"/>
                  <a:t>AVG</a:t>
                </a:r>
                <a:r>
                  <a:rPr lang="ru-RU" sz="1200"/>
                  <a:t> </a:t>
                </a:r>
                <a:r>
                  <a:rPr lang="en-US" sz="1200"/>
                  <a:t> FPS</a:t>
                </a:r>
              </a:p>
            </c:rich>
          </c:tx>
          <c:layout/>
        </c:title>
        <c:numFmt formatCode="General" sourceLinked="1"/>
        <c:tickLblPos val="nextTo"/>
        <c:txPr>
          <a:bodyPr/>
          <a:lstStyle/>
          <a:p>
            <a:pPr>
              <a:defRPr b="1"/>
            </a:pPr>
            <a:endParaRPr lang="ru-RU"/>
          </a:p>
        </c:txPr>
        <c:crossAx val="120855552"/>
        <c:crosses val="autoZero"/>
        <c:crossBetween val="midCat"/>
        <c:minorUnit val="1"/>
      </c:valAx>
      <c:spPr>
        <a:scene3d>
          <a:camera prst="orthographicFront"/>
          <a:lightRig rig="threePt" dir="t"/>
        </a:scene3d>
        <a:sp3d>
          <a:bevelT w="0" h="0"/>
          <a:bevelB w="0" h="0" prst="angle"/>
        </a:sp3d>
      </c:spPr>
    </c:plotArea>
    <c:plotVisOnly val="1"/>
  </c:chart>
  <c:printSettings>
    <c:headerFooter/>
    <c:pageMargins b="0.750000000000005" l="0.70000000000000062" r="0.70000000000000062" t="0.750000000000005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31</xdr:row>
      <xdr:rowOff>0</xdr:rowOff>
    </xdr:from>
    <xdr:to>
      <xdr:col>18</xdr:col>
      <xdr:colOff>352682</xdr:colOff>
      <xdr:row>52</xdr:row>
      <xdr:rowOff>30892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31</xdr:row>
      <xdr:rowOff>0</xdr:rowOff>
    </xdr:from>
    <xdr:to>
      <xdr:col>8</xdr:col>
      <xdr:colOff>964406</xdr:colOff>
      <xdr:row>52</xdr:row>
      <xdr:rowOff>28575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31</xdr:row>
      <xdr:rowOff>0</xdr:rowOff>
    </xdr:from>
    <xdr:to>
      <xdr:col>18</xdr:col>
      <xdr:colOff>352682</xdr:colOff>
      <xdr:row>52</xdr:row>
      <xdr:rowOff>30892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31</xdr:row>
      <xdr:rowOff>0</xdr:rowOff>
    </xdr:from>
    <xdr:to>
      <xdr:col>8</xdr:col>
      <xdr:colOff>964406</xdr:colOff>
      <xdr:row>52</xdr:row>
      <xdr:rowOff>28575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83"/>
  <sheetViews>
    <sheetView zoomScaleNormal="100" workbookViewId="0">
      <selection activeCell="V41" sqref="V41"/>
    </sheetView>
  </sheetViews>
  <sheetFormatPr defaultRowHeight="15"/>
  <cols>
    <col min="2" max="2" width="16" bestFit="1" customWidth="1"/>
    <col min="9" max="9" width="14.5703125" customWidth="1"/>
    <col min="17" max="17" width="16" bestFit="1" customWidth="1"/>
    <col min="24" max="24" width="16" bestFit="1" customWidth="1"/>
  </cols>
  <sheetData>
    <row r="1" spans="1:29">
      <c r="A1" t="s">
        <v>0</v>
      </c>
      <c r="C1" t="s">
        <v>1</v>
      </c>
      <c r="J1" t="s">
        <v>2</v>
      </c>
      <c r="P1" t="s">
        <v>3</v>
      </c>
      <c r="R1" t="s">
        <v>1</v>
      </c>
      <c r="Y1" t="s">
        <v>2</v>
      </c>
    </row>
    <row r="2" spans="1:29">
      <c r="C2">
        <v>4800</v>
      </c>
      <c r="D2">
        <v>4200</v>
      </c>
      <c r="E2">
        <v>3600</v>
      </c>
      <c r="F2">
        <v>3000</v>
      </c>
      <c r="G2">
        <v>2400</v>
      </c>
      <c r="J2">
        <v>4800</v>
      </c>
      <c r="K2">
        <v>4200</v>
      </c>
      <c r="L2">
        <v>3600</v>
      </c>
      <c r="M2">
        <v>3000</v>
      </c>
      <c r="N2">
        <v>2400</v>
      </c>
      <c r="R2">
        <v>4800</v>
      </c>
      <c r="S2">
        <v>4200</v>
      </c>
      <c r="T2">
        <v>3600</v>
      </c>
      <c r="U2">
        <v>3000</v>
      </c>
      <c r="V2">
        <v>2400</v>
      </c>
      <c r="Y2">
        <v>4800</v>
      </c>
      <c r="Z2">
        <v>4200</v>
      </c>
      <c r="AA2">
        <v>3600</v>
      </c>
      <c r="AB2">
        <v>3000</v>
      </c>
      <c r="AC2">
        <v>2400</v>
      </c>
    </row>
    <row r="3" spans="1:29">
      <c r="B3" t="s">
        <v>4</v>
      </c>
      <c r="C3">
        <v>46.9</v>
      </c>
      <c r="D3">
        <v>46.7</v>
      </c>
      <c r="E3">
        <v>46.8</v>
      </c>
      <c r="F3">
        <v>46.6</v>
      </c>
      <c r="G3">
        <v>46.4</v>
      </c>
      <c r="I3" t="s">
        <v>4</v>
      </c>
      <c r="J3">
        <v>46.8</v>
      </c>
      <c r="K3">
        <v>46.7</v>
      </c>
      <c r="L3">
        <v>46.9</v>
      </c>
      <c r="M3">
        <v>46.8</v>
      </c>
      <c r="N3">
        <v>46.6</v>
      </c>
      <c r="Q3" t="s">
        <v>4</v>
      </c>
      <c r="R3">
        <v>84.4</v>
      </c>
      <c r="S3">
        <v>84.3</v>
      </c>
      <c r="T3">
        <v>83</v>
      </c>
      <c r="U3">
        <v>79.5</v>
      </c>
      <c r="V3">
        <v>65.8</v>
      </c>
      <c r="X3" t="s">
        <v>4</v>
      </c>
      <c r="Y3">
        <v>84.7</v>
      </c>
      <c r="Z3">
        <v>84.5</v>
      </c>
      <c r="AA3">
        <v>83.1</v>
      </c>
      <c r="AB3">
        <v>77.7</v>
      </c>
      <c r="AC3">
        <v>63.8</v>
      </c>
    </row>
    <row r="4" spans="1:29">
      <c r="B4" t="s">
        <v>5</v>
      </c>
      <c r="C4">
        <v>82.6</v>
      </c>
      <c r="D4">
        <v>82.7</v>
      </c>
      <c r="E4">
        <v>82.8</v>
      </c>
      <c r="F4">
        <v>82.6</v>
      </c>
      <c r="G4">
        <v>82.1</v>
      </c>
      <c r="I4" t="s">
        <v>5</v>
      </c>
      <c r="J4">
        <v>79.599999999999994</v>
      </c>
      <c r="K4">
        <v>79.3</v>
      </c>
      <c r="L4">
        <v>79.3</v>
      </c>
      <c r="M4">
        <v>79.8</v>
      </c>
      <c r="N4">
        <v>81.400000000000006</v>
      </c>
      <c r="Q4" t="s">
        <v>5</v>
      </c>
      <c r="R4">
        <v>57</v>
      </c>
      <c r="S4">
        <v>57.1</v>
      </c>
      <c r="T4">
        <v>57.2</v>
      </c>
      <c r="U4">
        <v>57</v>
      </c>
      <c r="V4">
        <v>56.8</v>
      </c>
      <c r="X4" t="s">
        <v>5</v>
      </c>
      <c r="Y4">
        <v>55.8</v>
      </c>
      <c r="Z4">
        <v>56.1</v>
      </c>
      <c r="AA4">
        <v>56.3</v>
      </c>
      <c r="AB4">
        <v>57</v>
      </c>
      <c r="AC4">
        <v>57.1</v>
      </c>
    </row>
    <row r="5" spans="1:29">
      <c r="B5" t="s">
        <v>6</v>
      </c>
      <c r="C5">
        <v>108.2</v>
      </c>
      <c r="D5">
        <v>107.4</v>
      </c>
      <c r="E5">
        <v>104.2</v>
      </c>
      <c r="F5">
        <v>97.3</v>
      </c>
      <c r="G5">
        <v>90.5</v>
      </c>
      <c r="I5" t="s">
        <v>6</v>
      </c>
      <c r="J5">
        <v>107.3</v>
      </c>
      <c r="K5">
        <v>106.3</v>
      </c>
      <c r="L5">
        <v>103.2</v>
      </c>
      <c r="M5">
        <v>97.6</v>
      </c>
      <c r="N5">
        <v>91.2</v>
      </c>
      <c r="Q5" t="s">
        <v>6</v>
      </c>
      <c r="R5">
        <v>120.2</v>
      </c>
      <c r="S5">
        <v>119.6</v>
      </c>
      <c r="T5">
        <v>119.4</v>
      </c>
      <c r="U5">
        <v>119.2</v>
      </c>
      <c r="V5">
        <v>114.7</v>
      </c>
      <c r="X5" t="s">
        <v>6</v>
      </c>
      <c r="Y5">
        <v>121.2</v>
      </c>
      <c r="Z5">
        <v>120.6</v>
      </c>
      <c r="AA5">
        <v>119.6</v>
      </c>
      <c r="AB5">
        <v>119</v>
      </c>
      <c r="AC5">
        <v>115.6</v>
      </c>
    </row>
    <row r="6" spans="1:29">
      <c r="B6" t="s">
        <v>7</v>
      </c>
      <c r="C6">
        <v>86.3</v>
      </c>
      <c r="D6">
        <v>86</v>
      </c>
      <c r="E6">
        <v>84.3</v>
      </c>
      <c r="F6">
        <v>78.8</v>
      </c>
      <c r="G6">
        <v>73.099999999999994</v>
      </c>
      <c r="I6" t="s">
        <v>7</v>
      </c>
      <c r="J6">
        <v>86.1</v>
      </c>
      <c r="K6">
        <v>85.8</v>
      </c>
      <c r="L6">
        <v>82.7</v>
      </c>
      <c r="M6">
        <v>79.3</v>
      </c>
      <c r="N6">
        <v>72.599999999999994</v>
      </c>
      <c r="Q6" t="s">
        <v>7</v>
      </c>
      <c r="R6">
        <v>114.2</v>
      </c>
      <c r="S6">
        <v>110.9</v>
      </c>
      <c r="T6">
        <v>103.3</v>
      </c>
      <c r="U6">
        <v>92.1</v>
      </c>
      <c r="V6">
        <v>79.3</v>
      </c>
      <c r="X6" t="s">
        <v>7</v>
      </c>
      <c r="Y6">
        <v>119.5</v>
      </c>
      <c r="Z6">
        <v>117.1</v>
      </c>
      <c r="AA6">
        <v>102.1</v>
      </c>
      <c r="AB6">
        <v>90.8</v>
      </c>
      <c r="AC6">
        <v>82</v>
      </c>
    </row>
    <row r="7" spans="1:29">
      <c r="B7" t="s">
        <v>8</v>
      </c>
      <c r="C7">
        <v>62.8</v>
      </c>
      <c r="D7">
        <v>62.2</v>
      </c>
      <c r="E7">
        <v>61.7</v>
      </c>
      <c r="F7">
        <v>60.6</v>
      </c>
      <c r="G7">
        <v>59.6</v>
      </c>
      <c r="I7" t="s">
        <v>8</v>
      </c>
      <c r="J7">
        <v>62.6</v>
      </c>
      <c r="K7">
        <v>62</v>
      </c>
      <c r="L7">
        <v>61.7</v>
      </c>
      <c r="M7">
        <v>60.9</v>
      </c>
      <c r="N7">
        <v>59.3</v>
      </c>
      <c r="Q7" t="s">
        <v>8</v>
      </c>
      <c r="R7">
        <v>72.5</v>
      </c>
      <c r="S7">
        <v>71.7</v>
      </c>
      <c r="T7">
        <v>71.3</v>
      </c>
      <c r="U7">
        <v>70.5</v>
      </c>
      <c r="V7">
        <v>69.2</v>
      </c>
      <c r="X7" t="s">
        <v>8</v>
      </c>
      <c r="Y7">
        <v>72.400000000000006</v>
      </c>
      <c r="Z7">
        <v>71.7</v>
      </c>
      <c r="AA7">
        <v>71.2</v>
      </c>
      <c r="AB7">
        <v>70.099999999999994</v>
      </c>
      <c r="AC7">
        <v>69.2</v>
      </c>
    </row>
    <row r="8" spans="1:29">
      <c r="B8" t="s">
        <v>9</v>
      </c>
      <c r="C8">
        <v>125</v>
      </c>
      <c r="D8">
        <v>120</v>
      </c>
      <c r="E8">
        <v>111</v>
      </c>
      <c r="F8">
        <v>99</v>
      </c>
      <c r="G8">
        <v>80</v>
      </c>
      <c r="I8" t="s">
        <v>9</v>
      </c>
      <c r="J8">
        <v>122</v>
      </c>
      <c r="K8">
        <v>117</v>
      </c>
      <c r="L8">
        <v>105</v>
      </c>
      <c r="M8">
        <v>93</v>
      </c>
      <c r="N8">
        <v>75</v>
      </c>
      <c r="Q8" t="s">
        <v>9</v>
      </c>
      <c r="R8">
        <v>101</v>
      </c>
      <c r="S8">
        <v>92</v>
      </c>
      <c r="T8">
        <v>81</v>
      </c>
      <c r="U8">
        <v>70</v>
      </c>
      <c r="V8">
        <v>56</v>
      </c>
      <c r="X8" t="s">
        <v>9</v>
      </c>
      <c r="Y8">
        <v>97</v>
      </c>
      <c r="Z8">
        <v>89</v>
      </c>
      <c r="AA8">
        <v>79</v>
      </c>
      <c r="AB8">
        <v>68</v>
      </c>
      <c r="AC8">
        <v>54</v>
      </c>
    </row>
    <row r="9" spans="1:29">
      <c r="B9" t="s">
        <v>10</v>
      </c>
      <c r="C9">
        <v>83</v>
      </c>
      <c r="D9">
        <v>81</v>
      </c>
      <c r="E9">
        <v>79</v>
      </c>
      <c r="F9">
        <v>74</v>
      </c>
      <c r="G9">
        <v>68</v>
      </c>
      <c r="I9" t="s">
        <v>10</v>
      </c>
      <c r="J9">
        <v>82</v>
      </c>
      <c r="K9">
        <v>81</v>
      </c>
      <c r="L9">
        <v>78</v>
      </c>
      <c r="M9">
        <v>74</v>
      </c>
      <c r="N9">
        <v>67</v>
      </c>
      <c r="Q9" t="s">
        <v>10</v>
      </c>
      <c r="R9">
        <v>63</v>
      </c>
      <c r="S9">
        <v>61</v>
      </c>
      <c r="T9">
        <v>59</v>
      </c>
      <c r="U9">
        <v>56</v>
      </c>
      <c r="V9">
        <v>52</v>
      </c>
      <c r="X9" t="s">
        <v>10</v>
      </c>
      <c r="Y9">
        <v>63</v>
      </c>
      <c r="Z9">
        <v>62</v>
      </c>
      <c r="AA9">
        <v>60</v>
      </c>
      <c r="AB9">
        <v>57</v>
      </c>
      <c r="AC9">
        <v>52</v>
      </c>
    </row>
    <row r="10" spans="1:29">
      <c r="B10" t="s">
        <v>11</v>
      </c>
      <c r="C10">
        <v>60.9</v>
      </c>
      <c r="D10">
        <v>52.7</v>
      </c>
      <c r="E10">
        <v>45</v>
      </c>
      <c r="F10">
        <v>39.4</v>
      </c>
      <c r="G10">
        <v>31.9</v>
      </c>
      <c r="I10" t="s">
        <v>11</v>
      </c>
      <c r="J10">
        <v>60.8</v>
      </c>
      <c r="K10">
        <v>54.1</v>
      </c>
      <c r="L10">
        <v>46.1</v>
      </c>
      <c r="M10">
        <v>39.299999999999997</v>
      </c>
      <c r="N10">
        <v>32.200000000000003</v>
      </c>
      <c r="Q10" t="s">
        <v>11</v>
      </c>
      <c r="R10">
        <v>53</v>
      </c>
      <c r="S10">
        <v>47.2</v>
      </c>
      <c r="T10">
        <v>40.700000000000003</v>
      </c>
      <c r="U10">
        <v>34.799999999999997</v>
      </c>
      <c r="V10">
        <v>28.1</v>
      </c>
      <c r="X10" t="s">
        <v>11</v>
      </c>
      <c r="Y10">
        <v>53.6</v>
      </c>
      <c r="Z10">
        <v>47.4</v>
      </c>
      <c r="AA10">
        <v>41.2</v>
      </c>
      <c r="AB10">
        <v>34.5</v>
      </c>
      <c r="AC10">
        <v>28</v>
      </c>
    </row>
    <row r="11" spans="1:29">
      <c r="B11" t="s">
        <v>12</v>
      </c>
      <c r="C11">
        <v>69.33</v>
      </c>
      <c r="D11">
        <v>69</v>
      </c>
      <c r="E11">
        <v>68.67</v>
      </c>
      <c r="F11">
        <v>68.67</v>
      </c>
      <c r="G11">
        <v>66</v>
      </c>
      <c r="I11" t="s">
        <v>12</v>
      </c>
      <c r="J11">
        <v>67.33</v>
      </c>
      <c r="K11">
        <v>67.33</v>
      </c>
      <c r="L11">
        <v>67.33</v>
      </c>
      <c r="M11">
        <v>67.33</v>
      </c>
      <c r="N11">
        <v>66</v>
      </c>
      <c r="Q11" t="s">
        <v>12</v>
      </c>
      <c r="R11">
        <v>94</v>
      </c>
      <c r="S11">
        <v>92.33</v>
      </c>
      <c r="T11">
        <v>87.33</v>
      </c>
      <c r="U11">
        <v>81</v>
      </c>
      <c r="V11">
        <v>70.67</v>
      </c>
      <c r="X11" t="s">
        <v>12</v>
      </c>
      <c r="Y11">
        <v>94.33</v>
      </c>
      <c r="Z11">
        <v>93.33</v>
      </c>
      <c r="AA11">
        <v>90</v>
      </c>
      <c r="AB11">
        <v>83.33</v>
      </c>
      <c r="AC11">
        <v>74.33</v>
      </c>
    </row>
    <row r="12" spans="1:29">
      <c r="B12" t="s">
        <v>13</v>
      </c>
      <c r="C12">
        <v>77.8</v>
      </c>
      <c r="D12">
        <v>77.599999999999994</v>
      </c>
      <c r="E12">
        <v>78</v>
      </c>
      <c r="F12">
        <v>77.599999999999994</v>
      </c>
      <c r="G12">
        <v>76.5</v>
      </c>
      <c r="I12" t="s">
        <v>13</v>
      </c>
      <c r="J12">
        <v>77.099999999999994</v>
      </c>
      <c r="K12">
        <v>77</v>
      </c>
      <c r="L12">
        <v>76.3</v>
      </c>
      <c r="M12">
        <v>76.2</v>
      </c>
      <c r="N12">
        <v>75.7</v>
      </c>
      <c r="Q12" t="s">
        <v>13</v>
      </c>
      <c r="R12">
        <v>108.2</v>
      </c>
      <c r="S12">
        <v>107.2</v>
      </c>
      <c r="T12">
        <v>106.4</v>
      </c>
      <c r="U12">
        <v>103.2</v>
      </c>
      <c r="V12">
        <v>98.3</v>
      </c>
      <c r="X12" t="s">
        <v>13</v>
      </c>
      <c r="Y12">
        <v>104.8</v>
      </c>
      <c r="Z12">
        <v>104.3</v>
      </c>
      <c r="AA12">
        <v>103.6</v>
      </c>
      <c r="AB12">
        <v>100.4</v>
      </c>
      <c r="AC12">
        <v>98.2</v>
      </c>
    </row>
    <row r="13" spans="1:29">
      <c r="B13" t="s">
        <v>14</v>
      </c>
      <c r="C13">
        <v>57.8</v>
      </c>
      <c r="D13">
        <v>57.6</v>
      </c>
      <c r="E13">
        <v>55.3</v>
      </c>
      <c r="F13">
        <v>48.7</v>
      </c>
      <c r="G13">
        <v>37.700000000000003</v>
      </c>
      <c r="I13" t="s">
        <v>14</v>
      </c>
      <c r="J13">
        <v>57.8</v>
      </c>
      <c r="K13">
        <v>57.6</v>
      </c>
      <c r="L13">
        <v>54.3</v>
      </c>
      <c r="M13">
        <v>47.7</v>
      </c>
      <c r="N13">
        <v>36.6</v>
      </c>
      <c r="Q13" t="s">
        <v>14</v>
      </c>
      <c r="R13">
        <v>78.2</v>
      </c>
      <c r="S13">
        <v>70.099999999999994</v>
      </c>
      <c r="T13">
        <v>61.7</v>
      </c>
      <c r="U13">
        <v>52.3</v>
      </c>
      <c r="V13">
        <v>41.9</v>
      </c>
      <c r="X13" t="s">
        <v>14</v>
      </c>
      <c r="Y13">
        <v>78.099999999999994</v>
      </c>
      <c r="Z13">
        <v>69.5</v>
      </c>
      <c r="AA13">
        <v>61.6</v>
      </c>
      <c r="AB13">
        <v>50.9</v>
      </c>
      <c r="AC13">
        <v>39.200000000000003</v>
      </c>
    </row>
    <row r="14" spans="1:29">
      <c r="B14" t="s">
        <v>15</v>
      </c>
      <c r="C14">
        <v>109.1</v>
      </c>
      <c r="D14">
        <v>101.1</v>
      </c>
      <c r="E14">
        <v>89.6</v>
      </c>
      <c r="F14">
        <v>77</v>
      </c>
      <c r="G14">
        <v>60.3</v>
      </c>
      <c r="I14" t="s">
        <v>15</v>
      </c>
      <c r="J14">
        <v>109.2</v>
      </c>
      <c r="K14">
        <v>100.5</v>
      </c>
      <c r="L14">
        <v>88.9</v>
      </c>
      <c r="M14">
        <v>76.7</v>
      </c>
      <c r="N14">
        <v>61.5</v>
      </c>
      <c r="Q14" t="s">
        <v>15</v>
      </c>
      <c r="R14">
        <v>94.6</v>
      </c>
      <c r="S14">
        <v>86.7</v>
      </c>
      <c r="T14">
        <v>76.8</v>
      </c>
      <c r="U14">
        <v>63.8</v>
      </c>
      <c r="V14">
        <v>52.4</v>
      </c>
      <c r="X14" t="s">
        <v>15</v>
      </c>
      <c r="Y14">
        <v>96.1</v>
      </c>
      <c r="Z14">
        <v>86.2</v>
      </c>
      <c r="AA14">
        <v>76.5</v>
      </c>
      <c r="AB14">
        <v>65.900000000000006</v>
      </c>
      <c r="AC14">
        <v>52.4</v>
      </c>
    </row>
    <row r="15" spans="1:29">
      <c r="B15" t="s">
        <v>16</v>
      </c>
      <c r="C15">
        <f t="shared" ref="C15:G15" si="0">SUM(C3:C14)/12</f>
        <v>80.810833333333321</v>
      </c>
      <c r="D15">
        <f t="shared" si="0"/>
        <v>78.666666666666671</v>
      </c>
      <c r="E15">
        <f t="shared" si="0"/>
        <v>75.53083333333332</v>
      </c>
      <c r="F15">
        <f t="shared" si="0"/>
        <v>70.855833333333337</v>
      </c>
      <c r="G15">
        <f t="shared" si="0"/>
        <v>64.341666666666669</v>
      </c>
      <c r="I15" t="s">
        <v>16</v>
      </c>
      <c r="J15">
        <f t="shared" ref="J15:N15" si="1">SUM(J3:J14)/12</f>
        <v>79.885833333333338</v>
      </c>
      <c r="K15">
        <f t="shared" si="1"/>
        <v>77.885833333333338</v>
      </c>
      <c r="L15">
        <f t="shared" si="1"/>
        <v>74.144166666666663</v>
      </c>
      <c r="M15">
        <f t="shared" si="1"/>
        <v>69.885833333333338</v>
      </c>
      <c r="N15">
        <f t="shared" si="1"/>
        <v>63.758333333333333</v>
      </c>
      <c r="Q15" t="s">
        <v>16</v>
      </c>
      <c r="R15">
        <f t="shared" ref="R15:V15" si="2">SUM(R3:R14)/12</f>
        <v>86.691666666666663</v>
      </c>
      <c r="S15">
        <f t="shared" si="2"/>
        <v>83.34416666666668</v>
      </c>
      <c r="T15">
        <f t="shared" si="2"/>
        <v>78.927500000000009</v>
      </c>
      <c r="U15">
        <f t="shared" si="2"/>
        <v>73.283333333333317</v>
      </c>
      <c r="V15">
        <f t="shared" si="2"/>
        <v>65.430833333333325</v>
      </c>
      <c r="X15" t="s">
        <v>16</v>
      </c>
      <c r="Y15">
        <f t="shared" ref="Y15:AC15" si="3">SUM(Y3:Y14)/12</f>
        <v>86.710833333333326</v>
      </c>
      <c r="Z15">
        <f t="shared" si="3"/>
        <v>83.477500000000006</v>
      </c>
      <c r="AA15">
        <f t="shared" si="3"/>
        <v>78.683333333333337</v>
      </c>
      <c r="AB15">
        <f t="shared" si="3"/>
        <v>72.885833333333338</v>
      </c>
      <c r="AC15">
        <f t="shared" si="3"/>
        <v>65.485833333333346</v>
      </c>
    </row>
    <row r="16" spans="1:29">
      <c r="C16" t="s">
        <v>17</v>
      </c>
      <c r="J16" t="s">
        <v>18</v>
      </c>
      <c r="R16" t="s">
        <v>17</v>
      </c>
      <c r="Y16" t="s">
        <v>18</v>
      </c>
    </row>
    <row r="17" spans="2:29">
      <c r="C17">
        <v>4800</v>
      </c>
      <c r="D17">
        <v>4200</v>
      </c>
      <c r="E17">
        <v>3600</v>
      </c>
      <c r="F17">
        <v>3000</v>
      </c>
      <c r="G17">
        <v>2400</v>
      </c>
      <c r="J17">
        <v>4800</v>
      </c>
      <c r="K17">
        <v>4200</v>
      </c>
      <c r="L17">
        <v>3600</v>
      </c>
      <c r="M17">
        <v>3000</v>
      </c>
      <c r="N17">
        <v>2400</v>
      </c>
      <c r="R17">
        <v>4800</v>
      </c>
      <c r="S17">
        <v>4200</v>
      </c>
      <c r="T17">
        <v>3600</v>
      </c>
      <c r="U17">
        <v>3000</v>
      </c>
      <c r="V17">
        <v>2400</v>
      </c>
      <c r="Y17">
        <v>4800</v>
      </c>
      <c r="Z17">
        <v>4200</v>
      </c>
      <c r="AA17">
        <v>3600</v>
      </c>
      <c r="AB17">
        <v>3000</v>
      </c>
      <c r="AC17">
        <v>2400</v>
      </c>
    </row>
    <row r="18" spans="2:29">
      <c r="B18" t="s">
        <v>4</v>
      </c>
      <c r="C18">
        <v>46.7</v>
      </c>
      <c r="D18">
        <v>46.3</v>
      </c>
      <c r="E18">
        <v>44.1</v>
      </c>
      <c r="F18">
        <v>40.299999999999997</v>
      </c>
      <c r="G18">
        <v>36</v>
      </c>
      <c r="I18" t="s">
        <v>4</v>
      </c>
      <c r="J18">
        <v>46.7</v>
      </c>
      <c r="K18">
        <v>46.65</v>
      </c>
      <c r="L18">
        <v>46.2</v>
      </c>
      <c r="M18">
        <v>45</v>
      </c>
      <c r="N18">
        <v>42.5</v>
      </c>
      <c r="Q18" t="s">
        <v>4</v>
      </c>
      <c r="R18">
        <v>75.400000000000006</v>
      </c>
      <c r="S18">
        <v>71.3</v>
      </c>
      <c r="T18">
        <v>64.2</v>
      </c>
      <c r="U18">
        <v>53.8</v>
      </c>
      <c r="V18">
        <v>30.5</v>
      </c>
      <c r="X18" t="s">
        <v>4</v>
      </c>
      <c r="Y18">
        <v>82.5</v>
      </c>
      <c r="Z18">
        <v>79.400000000000006</v>
      </c>
      <c r="AA18">
        <v>71.099999999999994</v>
      </c>
      <c r="AB18">
        <v>59.2</v>
      </c>
      <c r="AC18">
        <v>43.7</v>
      </c>
    </row>
    <row r="19" spans="2:29">
      <c r="B19" t="s">
        <v>5</v>
      </c>
      <c r="C19">
        <v>82.5</v>
      </c>
      <c r="D19">
        <v>82.3</v>
      </c>
      <c r="E19">
        <v>82.3</v>
      </c>
      <c r="F19">
        <v>82.1</v>
      </c>
      <c r="G19">
        <v>81</v>
      </c>
      <c r="I19" t="s">
        <v>5</v>
      </c>
      <c r="J19">
        <v>82.6</v>
      </c>
      <c r="K19">
        <v>82.5</v>
      </c>
      <c r="L19">
        <v>82.3</v>
      </c>
      <c r="M19">
        <v>82</v>
      </c>
      <c r="N19">
        <v>81.400000000000006</v>
      </c>
      <c r="Q19" t="s">
        <v>5</v>
      </c>
      <c r="R19">
        <v>56.7</v>
      </c>
      <c r="S19">
        <v>56.7</v>
      </c>
      <c r="T19">
        <v>57</v>
      </c>
      <c r="U19">
        <v>57</v>
      </c>
      <c r="V19">
        <v>56.7</v>
      </c>
      <c r="X19" t="s">
        <v>5</v>
      </c>
      <c r="Y19">
        <v>57.2</v>
      </c>
      <c r="Z19">
        <v>57.1</v>
      </c>
      <c r="AA19">
        <v>57.1</v>
      </c>
      <c r="AB19">
        <v>56.6</v>
      </c>
      <c r="AC19">
        <v>56.8</v>
      </c>
    </row>
    <row r="20" spans="2:29">
      <c r="B20" t="s">
        <v>6</v>
      </c>
      <c r="C20">
        <v>88.7</v>
      </c>
      <c r="D20">
        <v>86.5</v>
      </c>
      <c r="E20">
        <v>80</v>
      </c>
      <c r="F20">
        <v>70.8</v>
      </c>
      <c r="G20">
        <v>58.7</v>
      </c>
      <c r="I20" t="s">
        <v>6</v>
      </c>
      <c r="J20">
        <v>98</v>
      </c>
      <c r="K20">
        <v>93.7</v>
      </c>
      <c r="L20">
        <v>88.3</v>
      </c>
      <c r="M20">
        <v>83.1</v>
      </c>
      <c r="N20">
        <v>77.599999999999994</v>
      </c>
      <c r="Q20" t="s">
        <v>6</v>
      </c>
      <c r="R20">
        <v>106.2</v>
      </c>
      <c r="S20">
        <v>100</v>
      </c>
      <c r="T20">
        <v>94</v>
      </c>
      <c r="U20">
        <v>80.92</v>
      </c>
      <c r="V20">
        <v>68</v>
      </c>
      <c r="X20" t="s">
        <v>6</v>
      </c>
      <c r="Y20">
        <v>117.4</v>
      </c>
      <c r="Z20">
        <v>109.7</v>
      </c>
      <c r="AA20">
        <v>101.14</v>
      </c>
      <c r="AB20">
        <v>92.14</v>
      </c>
      <c r="AC20">
        <v>77.599999999999994</v>
      </c>
    </row>
    <row r="21" spans="2:29">
      <c r="B21" t="s">
        <v>7</v>
      </c>
      <c r="C21">
        <v>75.900000000000006</v>
      </c>
      <c r="D21">
        <v>71.2</v>
      </c>
      <c r="E21">
        <v>65.3</v>
      </c>
      <c r="F21">
        <v>54.8</v>
      </c>
      <c r="G21">
        <v>45.2</v>
      </c>
      <c r="I21" t="s">
        <v>7</v>
      </c>
      <c r="J21">
        <v>84.1</v>
      </c>
      <c r="K21">
        <v>81.7</v>
      </c>
      <c r="L21">
        <v>77.8</v>
      </c>
      <c r="M21">
        <v>71.5</v>
      </c>
      <c r="N21">
        <v>59.9</v>
      </c>
      <c r="Q21" t="s">
        <v>7</v>
      </c>
      <c r="R21">
        <v>91.3</v>
      </c>
      <c r="S21">
        <v>85.5</v>
      </c>
      <c r="T21">
        <v>75.599999999999994</v>
      </c>
      <c r="U21">
        <v>64.400000000000006</v>
      </c>
      <c r="V21">
        <v>51.8</v>
      </c>
      <c r="X21" t="s">
        <v>7</v>
      </c>
      <c r="Y21">
        <v>94</v>
      </c>
      <c r="Z21">
        <v>92.4</v>
      </c>
      <c r="AA21">
        <v>83.8</v>
      </c>
      <c r="AB21">
        <v>73</v>
      </c>
      <c r="AC21">
        <v>55.6</v>
      </c>
    </row>
    <row r="22" spans="2:29">
      <c r="B22" t="s">
        <v>8</v>
      </c>
      <c r="C22">
        <v>62.1</v>
      </c>
      <c r="D22">
        <v>61.6</v>
      </c>
      <c r="E22">
        <v>60.9</v>
      </c>
      <c r="F22">
        <v>60.2</v>
      </c>
      <c r="G22">
        <v>57.2</v>
      </c>
      <c r="I22" t="s">
        <v>8</v>
      </c>
      <c r="J22">
        <v>62</v>
      </c>
      <c r="K22">
        <v>61.4</v>
      </c>
      <c r="L22">
        <v>61.3</v>
      </c>
      <c r="M22">
        <v>59.9</v>
      </c>
      <c r="N22">
        <v>58.3</v>
      </c>
      <c r="Q22" t="s">
        <v>8</v>
      </c>
      <c r="R22">
        <v>71.400000000000006</v>
      </c>
      <c r="S22">
        <v>70.8</v>
      </c>
      <c r="T22">
        <v>70.400000000000006</v>
      </c>
      <c r="U22">
        <v>69.099999999999994</v>
      </c>
      <c r="V22">
        <v>67.2</v>
      </c>
      <c r="X22" t="s">
        <v>8</v>
      </c>
      <c r="Y22">
        <v>71.5</v>
      </c>
      <c r="Z22">
        <v>70.8</v>
      </c>
      <c r="AA22">
        <v>70.5</v>
      </c>
      <c r="AB22">
        <v>68.8</v>
      </c>
      <c r="AC22">
        <v>66.5</v>
      </c>
    </row>
    <row r="23" spans="2:29">
      <c r="B23" t="s">
        <v>9</v>
      </c>
      <c r="C23">
        <v>39</v>
      </c>
      <c r="D23">
        <v>37</v>
      </c>
      <c r="E23">
        <v>35</v>
      </c>
      <c r="F23">
        <v>31</v>
      </c>
      <c r="G23">
        <v>23</v>
      </c>
      <c r="I23" t="s">
        <v>9</v>
      </c>
      <c r="J23">
        <v>108</v>
      </c>
      <c r="K23">
        <v>97</v>
      </c>
      <c r="L23">
        <v>86</v>
      </c>
      <c r="M23">
        <v>75</v>
      </c>
      <c r="N23">
        <v>59</v>
      </c>
      <c r="Q23" t="s">
        <v>9</v>
      </c>
      <c r="R23">
        <v>74</v>
      </c>
      <c r="S23">
        <v>67</v>
      </c>
      <c r="T23">
        <v>58</v>
      </c>
      <c r="U23">
        <v>48</v>
      </c>
      <c r="V23">
        <v>38</v>
      </c>
      <c r="X23" t="s">
        <v>9</v>
      </c>
      <c r="Y23">
        <v>87</v>
      </c>
      <c r="Z23">
        <v>77</v>
      </c>
      <c r="AA23">
        <v>66</v>
      </c>
      <c r="AB23">
        <v>57</v>
      </c>
      <c r="AC23">
        <v>44</v>
      </c>
    </row>
    <row r="24" spans="2:29">
      <c r="B24" t="s">
        <v>10</v>
      </c>
      <c r="C24">
        <v>68</v>
      </c>
      <c r="D24">
        <v>63</v>
      </c>
      <c r="E24">
        <v>58</v>
      </c>
      <c r="F24">
        <v>52</v>
      </c>
      <c r="G24">
        <v>42</v>
      </c>
      <c r="I24" t="s">
        <v>10</v>
      </c>
      <c r="J24">
        <v>78</v>
      </c>
      <c r="K24">
        <v>75</v>
      </c>
      <c r="L24">
        <v>70</v>
      </c>
      <c r="M24">
        <v>65</v>
      </c>
      <c r="N24">
        <v>56</v>
      </c>
      <c r="Q24" t="s">
        <v>10</v>
      </c>
      <c r="R24">
        <v>57</v>
      </c>
      <c r="S24">
        <v>54</v>
      </c>
      <c r="T24">
        <v>50</v>
      </c>
      <c r="U24">
        <v>46</v>
      </c>
      <c r="V24">
        <v>40</v>
      </c>
      <c r="X24" t="s">
        <v>10</v>
      </c>
      <c r="Y24">
        <v>60</v>
      </c>
      <c r="Z24">
        <v>58</v>
      </c>
      <c r="AA24">
        <v>56</v>
      </c>
      <c r="AB24">
        <v>52</v>
      </c>
      <c r="AC24">
        <v>47</v>
      </c>
    </row>
    <row r="25" spans="2:29">
      <c r="B25" t="s">
        <v>11</v>
      </c>
      <c r="C25">
        <v>54.6</v>
      </c>
      <c r="D25">
        <v>48</v>
      </c>
      <c r="E25">
        <v>42.3</v>
      </c>
      <c r="F25">
        <v>34.5</v>
      </c>
      <c r="G25">
        <v>28.1</v>
      </c>
      <c r="I25" t="s">
        <v>11</v>
      </c>
      <c r="J25">
        <v>55.8</v>
      </c>
      <c r="K25">
        <v>49.4</v>
      </c>
      <c r="L25">
        <v>43.3</v>
      </c>
      <c r="M25">
        <v>36.5</v>
      </c>
      <c r="N25">
        <v>28.7</v>
      </c>
      <c r="Q25" t="s">
        <v>11</v>
      </c>
      <c r="R25">
        <v>48.6</v>
      </c>
      <c r="S25">
        <v>42.1</v>
      </c>
      <c r="T25">
        <v>36.1</v>
      </c>
      <c r="U25">
        <v>31.4</v>
      </c>
      <c r="V25">
        <v>24.8</v>
      </c>
      <c r="X25" t="s">
        <v>11</v>
      </c>
      <c r="Y25">
        <v>49</v>
      </c>
      <c r="Z25">
        <v>43.8</v>
      </c>
      <c r="AA25">
        <v>38.200000000000003</v>
      </c>
      <c r="AB25">
        <v>31.8</v>
      </c>
      <c r="AC25">
        <v>25.3</v>
      </c>
    </row>
    <row r="26" spans="2:29">
      <c r="B26" t="s">
        <v>12</v>
      </c>
      <c r="C26">
        <v>68.67</v>
      </c>
      <c r="D26">
        <v>68</v>
      </c>
      <c r="E26">
        <v>66</v>
      </c>
      <c r="F26">
        <v>60</v>
      </c>
      <c r="G26">
        <v>52</v>
      </c>
      <c r="I26" t="s">
        <v>12</v>
      </c>
      <c r="J26">
        <v>68</v>
      </c>
      <c r="K26">
        <v>67.33</v>
      </c>
      <c r="L26">
        <v>66.67</v>
      </c>
      <c r="M26">
        <v>64.67</v>
      </c>
      <c r="N26">
        <v>56</v>
      </c>
      <c r="Q26" t="s">
        <v>12</v>
      </c>
      <c r="R26">
        <v>78</v>
      </c>
      <c r="S26">
        <v>74.33</v>
      </c>
      <c r="T26">
        <v>66.33</v>
      </c>
      <c r="U26">
        <v>56.33</v>
      </c>
      <c r="V26">
        <v>44.67</v>
      </c>
      <c r="X26" t="s">
        <v>12</v>
      </c>
      <c r="Y26">
        <v>76</v>
      </c>
      <c r="Z26">
        <v>70.67</v>
      </c>
      <c r="AA26">
        <v>65.67</v>
      </c>
      <c r="AB26">
        <v>59</v>
      </c>
      <c r="AC26">
        <v>51.67</v>
      </c>
    </row>
    <row r="27" spans="2:29">
      <c r="B27" t="s">
        <v>13</v>
      </c>
      <c r="C27">
        <v>79.2</v>
      </c>
      <c r="D27">
        <v>78.7</v>
      </c>
      <c r="E27">
        <v>77.900000000000006</v>
      </c>
      <c r="F27">
        <v>77.5</v>
      </c>
      <c r="G27">
        <v>74.099999999999994</v>
      </c>
      <c r="I27" t="s">
        <v>13</v>
      </c>
      <c r="J27">
        <v>77</v>
      </c>
      <c r="K27">
        <v>76.400000000000006</v>
      </c>
      <c r="L27">
        <v>76.099999999999994</v>
      </c>
      <c r="M27">
        <v>75.7</v>
      </c>
      <c r="N27">
        <v>75.099999999999994</v>
      </c>
      <c r="Q27" t="s">
        <v>13</v>
      </c>
      <c r="R27">
        <v>108.5</v>
      </c>
      <c r="S27">
        <v>104.2</v>
      </c>
      <c r="T27">
        <v>97.6</v>
      </c>
      <c r="U27">
        <v>90.2</v>
      </c>
      <c r="V27">
        <v>78.900000000000006</v>
      </c>
      <c r="X27" t="s">
        <v>13</v>
      </c>
      <c r="Y27">
        <v>104.7</v>
      </c>
      <c r="Z27">
        <v>102.6</v>
      </c>
      <c r="AA27">
        <v>98.5</v>
      </c>
      <c r="AB27">
        <v>92.8</v>
      </c>
      <c r="AC27">
        <v>83.7</v>
      </c>
    </row>
    <row r="28" spans="2:29">
      <c r="B28" t="s">
        <v>14</v>
      </c>
      <c r="C28">
        <v>57.7</v>
      </c>
      <c r="D28">
        <v>57</v>
      </c>
      <c r="E28">
        <v>51.4</v>
      </c>
      <c r="F28">
        <v>43.4</v>
      </c>
      <c r="G28">
        <v>32.6</v>
      </c>
      <c r="I28" t="s">
        <v>14</v>
      </c>
      <c r="J28">
        <v>57.6</v>
      </c>
      <c r="K28">
        <v>55.7</v>
      </c>
      <c r="L28">
        <v>51</v>
      </c>
      <c r="M28">
        <v>42.3</v>
      </c>
      <c r="N28">
        <v>30.9</v>
      </c>
      <c r="Q28" t="s">
        <v>14</v>
      </c>
      <c r="R28">
        <v>66.5</v>
      </c>
      <c r="S28">
        <v>61.7</v>
      </c>
      <c r="T28">
        <v>53.7</v>
      </c>
      <c r="U28">
        <v>43.3</v>
      </c>
      <c r="V28">
        <v>31.9</v>
      </c>
      <c r="X28" t="s">
        <v>14</v>
      </c>
      <c r="Y28">
        <v>62.5</v>
      </c>
      <c r="Z28">
        <v>57.6</v>
      </c>
      <c r="AA28">
        <v>51</v>
      </c>
      <c r="AB28">
        <v>42.6</v>
      </c>
      <c r="AC28">
        <v>30.6</v>
      </c>
    </row>
    <row r="29" spans="2:29">
      <c r="B29" t="s">
        <v>15</v>
      </c>
      <c r="C29">
        <v>71.2</v>
      </c>
      <c r="D29">
        <v>63.5</v>
      </c>
      <c r="E29">
        <v>55.8</v>
      </c>
      <c r="F29">
        <v>46.6</v>
      </c>
      <c r="G29">
        <v>37.5</v>
      </c>
      <c r="I29" t="s">
        <v>15</v>
      </c>
      <c r="J29">
        <v>95.8</v>
      </c>
      <c r="K29">
        <v>84.9</v>
      </c>
      <c r="L29">
        <v>74.5</v>
      </c>
      <c r="M29">
        <v>63.2</v>
      </c>
      <c r="N29">
        <v>52.5</v>
      </c>
      <c r="Q29" t="s">
        <v>15</v>
      </c>
      <c r="R29">
        <v>63.1</v>
      </c>
      <c r="S29">
        <v>57.8</v>
      </c>
      <c r="T29">
        <v>51.8</v>
      </c>
      <c r="U29">
        <v>43.7</v>
      </c>
      <c r="V29">
        <v>35.6</v>
      </c>
      <c r="X29" t="s">
        <v>15</v>
      </c>
      <c r="Y29">
        <v>73.2</v>
      </c>
      <c r="Z29">
        <v>66.400000000000006</v>
      </c>
      <c r="AA29">
        <v>58.7</v>
      </c>
      <c r="AB29">
        <v>49.3</v>
      </c>
      <c r="AC29">
        <v>37</v>
      </c>
    </row>
    <row r="30" spans="2:29">
      <c r="B30" t="s">
        <v>16</v>
      </c>
      <c r="C30">
        <f t="shared" ref="C30:G30" si="4">SUM(C18:C29)/12</f>
        <v>66.189166666666679</v>
      </c>
      <c r="D30">
        <f t="shared" si="4"/>
        <v>63.591666666666676</v>
      </c>
      <c r="E30">
        <f t="shared" si="4"/>
        <v>59.916666666666657</v>
      </c>
      <c r="F30">
        <f t="shared" si="4"/>
        <v>54.433333333333337</v>
      </c>
      <c r="G30">
        <f t="shared" si="4"/>
        <v>47.283333333333331</v>
      </c>
      <c r="I30" t="s">
        <v>16</v>
      </c>
      <c r="J30">
        <f t="shared" ref="J30:N30" si="5">SUM(J18:J29)/12</f>
        <v>76.133333333333326</v>
      </c>
      <c r="K30">
        <f t="shared" si="5"/>
        <v>72.64</v>
      </c>
      <c r="L30">
        <f t="shared" si="5"/>
        <v>68.622500000000002</v>
      </c>
      <c r="M30">
        <f t="shared" si="5"/>
        <v>63.655833333333334</v>
      </c>
      <c r="N30">
        <f t="shared" si="5"/>
        <v>56.491666666666667</v>
      </c>
      <c r="Q30" t="s">
        <v>16</v>
      </c>
      <c r="R30">
        <f t="shared" ref="R30:V30" si="6">SUM(R18:R29)/12</f>
        <v>74.725000000000009</v>
      </c>
      <c r="S30">
        <f t="shared" si="6"/>
        <v>70.452500000000001</v>
      </c>
      <c r="T30">
        <f t="shared" si="6"/>
        <v>64.560833333333335</v>
      </c>
      <c r="U30">
        <f t="shared" si="6"/>
        <v>57.012499999999996</v>
      </c>
      <c r="V30">
        <f t="shared" si="6"/>
        <v>47.339166666666671</v>
      </c>
      <c r="X30" t="s">
        <v>16</v>
      </c>
      <c r="Y30">
        <f t="shared" ref="Y30:AC30" si="7">SUM(Y18:Y29)/12</f>
        <v>77.916666666666671</v>
      </c>
      <c r="Z30">
        <f t="shared" si="7"/>
        <v>73.789166666666674</v>
      </c>
      <c r="AA30">
        <f t="shared" si="7"/>
        <v>68.142499999999998</v>
      </c>
      <c r="AB30">
        <f t="shared" si="7"/>
        <v>61.18666666666666</v>
      </c>
      <c r="AC30">
        <f t="shared" si="7"/>
        <v>51.622500000000002</v>
      </c>
    </row>
    <row r="54" spans="1:29">
      <c r="A54" t="s">
        <v>0</v>
      </c>
      <c r="C54" t="s">
        <v>1</v>
      </c>
      <c r="J54" t="s">
        <v>2</v>
      </c>
      <c r="P54" t="s">
        <v>3</v>
      </c>
      <c r="R54" t="s">
        <v>1</v>
      </c>
      <c r="Y54" t="s">
        <v>2</v>
      </c>
    </row>
    <row r="55" spans="1:29">
      <c r="C55">
        <v>4800</v>
      </c>
      <c r="D55">
        <v>4200</v>
      </c>
      <c r="E55">
        <v>3600</v>
      </c>
      <c r="F55">
        <v>3000</v>
      </c>
      <c r="G55">
        <v>2400</v>
      </c>
      <c r="J55">
        <v>4800</v>
      </c>
      <c r="K55">
        <v>4200</v>
      </c>
      <c r="L55">
        <v>3600</v>
      </c>
      <c r="M55">
        <v>3000</v>
      </c>
      <c r="N55">
        <v>2400</v>
      </c>
      <c r="R55">
        <v>4800</v>
      </c>
      <c r="S55">
        <v>4200</v>
      </c>
      <c r="T55">
        <v>3600</v>
      </c>
      <c r="U55">
        <v>3000</v>
      </c>
      <c r="V55">
        <v>2400</v>
      </c>
      <c r="Y55">
        <v>4700</v>
      </c>
      <c r="Z55">
        <v>4100</v>
      </c>
      <c r="AA55">
        <v>3500</v>
      </c>
      <c r="AB55">
        <v>2900</v>
      </c>
      <c r="AC55">
        <v>2300</v>
      </c>
    </row>
    <row r="56" spans="1:29">
      <c r="B56" t="s">
        <v>4</v>
      </c>
      <c r="C56">
        <v>0.84</v>
      </c>
      <c r="D56">
        <v>0.83</v>
      </c>
      <c r="E56">
        <v>0.81</v>
      </c>
      <c r="F56">
        <v>0.78</v>
      </c>
      <c r="G56">
        <v>0.74</v>
      </c>
      <c r="I56" t="s">
        <v>4</v>
      </c>
      <c r="J56">
        <v>0.84</v>
      </c>
      <c r="K56">
        <v>0.84</v>
      </c>
      <c r="L56">
        <v>0.83</v>
      </c>
      <c r="M56">
        <v>0.81</v>
      </c>
      <c r="N56">
        <v>0.79</v>
      </c>
      <c r="Q56" t="s">
        <v>4</v>
      </c>
      <c r="R56">
        <v>1.1299999999999999</v>
      </c>
      <c r="S56">
        <v>1.1299999999999999</v>
      </c>
      <c r="T56">
        <v>1.1200000000000001</v>
      </c>
      <c r="U56">
        <v>1.08</v>
      </c>
      <c r="V56">
        <v>0.98</v>
      </c>
      <c r="X56" t="s">
        <v>4</v>
      </c>
      <c r="Y56">
        <v>1.1399999999999999</v>
      </c>
      <c r="Z56">
        <v>1.1299999999999999</v>
      </c>
      <c r="AA56">
        <v>1.1200000000000001</v>
      </c>
      <c r="AB56">
        <v>1.07</v>
      </c>
      <c r="AC56">
        <v>0.96</v>
      </c>
    </row>
    <row r="57" spans="1:29">
      <c r="B57" t="s">
        <v>5</v>
      </c>
      <c r="C57">
        <v>1.1399999999999999</v>
      </c>
      <c r="D57">
        <v>1.1399999999999999</v>
      </c>
      <c r="E57">
        <v>1.1399999999999999</v>
      </c>
      <c r="F57">
        <v>1.1299999999999999</v>
      </c>
      <c r="G57">
        <v>1.1200000000000001</v>
      </c>
      <c r="I57" t="s">
        <v>5</v>
      </c>
      <c r="J57">
        <v>0.95</v>
      </c>
      <c r="K57">
        <v>0.95</v>
      </c>
      <c r="L57">
        <v>0.95</v>
      </c>
      <c r="M57">
        <v>0.99</v>
      </c>
      <c r="N57">
        <v>1.05</v>
      </c>
      <c r="Q57" t="s">
        <v>5</v>
      </c>
      <c r="R57">
        <v>0.96</v>
      </c>
      <c r="S57">
        <v>0.96</v>
      </c>
      <c r="T57">
        <v>0.96</v>
      </c>
      <c r="U57">
        <v>0.96</v>
      </c>
      <c r="V57">
        <v>0.94</v>
      </c>
      <c r="X57" t="s">
        <v>5</v>
      </c>
      <c r="Y57">
        <v>0.78</v>
      </c>
      <c r="Z57">
        <v>0.8</v>
      </c>
      <c r="AA57">
        <v>0.82</v>
      </c>
      <c r="AB57">
        <v>0.85</v>
      </c>
      <c r="AC57">
        <v>0.89</v>
      </c>
    </row>
    <row r="58" spans="1:29">
      <c r="B58" t="s">
        <v>6</v>
      </c>
      <c r="C58">
        <v>1.21</v>
      </c>
      <c r="D58">
        <v>1.17</v>
      </c>
      <c r="E58">
        <v>1.1499999999999999</v>
      </c>
      <c r="F58">
        <v>1.0900000000000001</v>
      </c>
      <c r="G58">
        <v>1</v>
      </c>
      <c r="I58" t="s">
        <v>6</v>
      </c>
      <c r="J58">
        <v>1.19</v>
      </c>
      <c r="K58">
        <v>1.17</v>
      </c>
      <c r="L58">
        <v>1.1399999999999999</v>
      </c>
      <c r="M58">
        <v>1.0900000000000001</v>
      </c>
      <c r="N58">
        <v>1.04</v>
      </c>
      <c r="Q58" t="s">
        <v>6</v>
      </c>
      <c r="R58">
        <v>1.1100000000000001</v>
      </c>
      <c r="S58">
        <v>1.1399999999999999</v>
      </c>
      <c r="T58">
        <v>1.17</v>
      </c>
      <c r="U58">
        <v>1.23</v>
      </c>
      <c r="V58">
        <v>1.25</v>
      </c>
      <c r="X58" t="s">
        <v>6</v>
      </c>
      <c r="Y58">
        <v>1.1200000000000001</v>
      </c>
      <c r="Z58">
        <v>1.1499999999999999</v>
      </c>
      <c r="AA58">
        <v>1.2</v>
      </c>
      <c r="AB58">
        <v>1.25</v>
      </c>
      <c r="AC58">
        <v>1.28</v>
      </c>
    </row>
    <row r="59" spans="1:29">
      <c r="B59" t="s">
        <v>7</v>
      </c>
      <c r="C59">
        <v>1.1599999999999999</v>
      </c>
      <c r="D59">
        <v>1.1599999999999999</v>
      </c>
      <c r="E59">
        <v>1.1399999999999999</v>
      </c>
      <c r="F59">
        <v>1.1200000000000001</v>
      </c>
      <c r="G59">
        <v>1.05</v>
      </c>
      <c r="I59" t="s">
        <v>7</v>
      </c>
      <c r="J59">
        <v>1.19</v>
      </c>
      <c r="K59">
        <v>1.17</v>
      </c>
      <c r="L59">
        <v>1.1499999999999999</v>
      </c>
      <c r="M59">
        <v>1.1100000000000001</v>
      </c>
      <c r="N59">
        <v>1.06</v>
      </c>
      <c r="Q59" t="s">
        <v>7</v>
      </c>
      <c r="R59">
        <v>1.35</v>
      </c>
      <c r="S59">
        <v>1.31</v>
      </c>
      <c r="T59">
        <v>1.26</v>
      </c>
      <c r="U59">
        <v>1.17</v>
      </c>
      <c r="V59">
        <v>1.05</v>
      </c>
      <c r="X59" t="s">
        <v>7</v>
      </c>
      <c r="Y59">
        <v>1.37</v>
      </c>
      <c r="Z59">
        <v>1.35</v>
      </c>
      <c r="AA59">
        <v>1.23</v>
      </c>
      <c r="AB59">
        <v>1.1499999999999999</v>
      </c>
      <c r="AC59">
        <v>1.1000000000000001</v>
      </c>
    </row>
    <row r="60" spans="1:29">
      <c r="B60" t="s">
        <v>8</v>
      </c>
      <c r="C60">
        <v>0.97</v>
      </c>
      <c r="D60">
        <v>0.96</v>
      </c>
      <c r="E60">
        <v>0.95</v>
      </c>
      <c r="F60">
        <v>0.93</v>
      </c>
      <c r="G60">
        <v>0.9</v>
      </c>
      <c r="I60" t="s">
        <v>8</v>
      </c>
      <c r="J60">
        <v>0.97</v>
      </c>
      <c r="K60">
        <v>0.96</v>
      </c>
      <c r="L60">
        <v>0.95</v>
      </c>
      <c r="M60">
        <v>0.93</v>
      </c>
      <c r="N60">
        <v>0.9</v>
      </c>
      <c r="Q60" t="s">
        <v>8</v>
      </c>
      <c r="R60">
        <v>0.69</v>
      </c>
      <c r="S60">
        <v>0.7</v>
      </c>
      <c r="T60">
        <v>0.72</v>
      </c>
      <c r="U60">
        <v>0.76</v>
      </c>
      <c r="V60">
        <v>0.82</v>
      </c>
      <c r="X60" t="s">
        <v>8</v>
      </c>
      <c r="Y60">
        <v>0.66</v>
      </c>
      <c r="Z60">
        <v>0.69</v>
      </c>
      <c r="AA60">
        <v>0.73</v>
      </c>
      <c r="AB60">
        <v>0.77</v>
      </c>
      <c r="AC60">
        <v>0.83</v>
      </c>
    </row>
    <row r="61" spans="1:29">
      <c r="B61" t="s">
        <v>9</v>
      </c>
      <c r="C61">
        <v>1.41</v>
      </c>
      <c r="D61">
        <v>1.39</v>
      </c>
      <c r="E61">
        <v>1.33</v>
      </c>
      <c r="F61">
        <v>1.27</v>
      </c>
      <c r="G61">
        <v>1.1399999999999999</v>
      </c>
      <c r="I61" t="s">
        <v>9</v>
      </c>
      <c r="J61">
        <v>1.39</v>
      </c>
      <c r="K61">
        <v>1.35</v>
      </c>
      <c r="L61">
        <v>1.29</v>
      </c>
      <c r="M61">
        <v>1.2</v>
      </c>
      <c r="N61">
        <v>1.07</v>
      </c>
      <c r="Q61" t="s">
        <v>9</v>
      </c>
      <c r="R61">
        <v>1.27</v>
      </c>
      <c r="S61">
        <v>1.21</v>
      </c>
      <c r="T61">
        <v>1.1399999999999999</v>
      </c>
      <c r="U61">
        <v>1.05</v>
      </c>
      <c r="V61">
        <v>0.94</v>
      </c>
      <c r="X61" t="s">
        <v>9</v>
      </c>
      <c r="Y61">
        <v>1.24</v>
      </c>
      <c r="Z61">
        <v>1.19</v>
      </c>
      <c r="AA61">
        <v>1.1200000000000001</v>
      </c>
      <c r="AB61">
        <v>1.04</v>
      </c>
      <c r="AC61">
        <v>0.91</v>
      </c>
    </row>
    <row r="62" spans="1:29">
      <c r="B62" t="s">
        <v>10</v>
      </c>
      <c r="C62">
        <v>0.99</v>
      </c>
      <c r="D62">
        <v>0.97</v>
      </c>
      <c r="E62">
        <v>0.94</v>
      </c>
      <c r="F62">
        <v>0.91</v>
      </c>
      <c r="G62">
        <v>0.83</v>
      </c>
      <c r="I62" t="s">
        <v>10</v>
      </c>
      <c r="J62">
        <v>0.99</v>
      </c>
      <c r="K62">
        <v>0.97</v>
      </c>
      <c r="L62">
        <v>0.95</v>
      </c>
      <c r="M62">
        <v>0.91</v>
      </c>
      <c r="N62">
        <v>0.82</v>
      </c>
      <c r="Q62" t="s">
        <v>10</v>
      </c>
      <c r="R62">
        <v>0.93</v>
      </c>
      <c r="S62">
        <v>0.91</v>
      </c>
      <c r="T62">
        <v>0.88</v>
      </c>
      <c r="U62">
        <v>0.85</v>
      </c>
      <c r="V62">
        <v>0.8</v>
      </c>
      <c r="X62" t="s">
        <v>10</v>
      </c>
      <c r="Y62">
        <v>0.93</v>
      </c>
      <c r="Z62">
        <v>0.91</v>
      </c>
      <c r="AA62">
        <v>0.88</v>
      </c>
      <c r="AB62">
        <v>0.85</v>
      </c>
      <c r="AC62">
        <v>0.79</v>
      </c>
    </row>
    <row r="63" spans="1:29">
      <c r="B63" t="s">
        <v>11</v>
      </c>
      <c r="C63">
        <v>1</v>
      </c>
      <c r="D63">
        <v>0.92</v>
      </c>
      <c r="E63">
        <v>0.85</v>
      </c>
      <c r="F63">
        <v>0.79</v>
      </c>
      <c r="G63">
        <v>0.71</v>
      </c>
      <c r="I63" t="s">
        <v>11</v>
      </c>
      <c r="J63">
        <v>0.99</v>
      </c>
      <c r="K63">
        <v>0.94</v>
      </c>
      <c r="L63">
        <v>0.86</v>
      </c>
      <c r="M63">
        <v>0.79</v>
      </c>
      <c r="N63">
        <v>0.71</v>
      </c>
      <c r="Q63" t="s">
        <v>11</v>
      </c>
      <c r="R63">
        <v>0.92</v>
      </c>
      <c r="S63">
        <v>0.86</v>
      </c>
      <c r="T63">
        <v>0.8</v>
      </c>
      <c r="U63">
        <v>0.74</v>
      </c>
      <c r="V63">
        <v>0.67</v>
      </c>
      <c r="X63" t="s">
        <v>11</v>
      </c>
      <c r="Y63">
        <v>0.92</v>
      </c>
      <c r="Z63">
        <v>0.87</v>
      </c>
      <c r="AA63">
        <v>0.81</v>
      </c>
      <c r="AB63">
        <v>0.74</v>
      </c>
      <c r="AC63">
        <v>0.66</v>
      </c>
    </row>
    <row r="64" spans="1:29">
      <c r="B64" t="s">
        <v>12</v>
      </c>
      <c r="C64">
        <v>0.96</v>
      </c>
      <c r="D64">
        <v>0.96</v>
      </c>
      <c r="E64">
        <v>0.95</v>
      </c>
      <c r="F64">
        <v>0.95</v>
      </c>
      <c r="G64">
        <v>0.93</v>
      </c>
      <c r="I64" t="s">
        <v>12</v>
      </c>
      <c r="J64">
        <v>0.93</v>
      </c>
      <c r="K64">
        <v>0.93</v>
      </c>
      <c r="L64">
        <v>0.93</v>
      </c>
      <c r="M64">
        <v>0.93</v>
      </c>
      <c r="N64">
        <v>0.92</v>
      </c>
      <c r="Q64" t="s">
        <v>12</v>
      </c>
      <c r="R64">
        <v>1.08</v>
      </c>
      <c r="S64">
        <v>1.08</v>
      </c>
      <c r="T64">
        <v>1.06</v>
      </c>
      <c r="U64">
        <v>1.01</v>
      </c>
      <c r="V64">
        <v>0.91</v>
      </c>
      <c r="X64" t="s">
        <v>12</v>
      </c>
      <c r="Y64">
        <v>1.0900000000000001</v>
      </c>
      <c r="Z64">
        <v>1.0900000000000001</v>
      </c>
      <c r="AA64">
        <v>1.08</v>
      </c>
      <c r="AB64">
        <v>1.03</v>
      </c>
      <c r="AC64">
        <v>0.96</v>
      </c>
    </row>
    <row r="65" spans="2:29">
      <c r="B65" t="s">
        <v>13</v>
      </c>
      <c r="C65">
        <v>0.91</v>
      </c>
      <c r="D65">
        <v>0.91</v>
      </c>
      <c r="E65">
        <v>0.91</v>
      </c>
      <c r="F65">
        <v>0.9</v>
      </c>
      <c r="G65">
        <v>0.9</v>
      </c>
      <c r="I65" t="s">
        <v>13</v>
      </c>
      <c r="J65">
        <v>0.85</v>
      </c>
      <c r="K65">
        <v>0.85</v>
      </c>
      <c r="L65">
        <v>0.85</v>
      </c>
      <c r="M65">
        <v>0.87</v>
      </c>
      <c r="N65">
        <v>0.88</v>
      </c>
      <c r="Q65" t="s">
        <v>13</v>
      </c>
      <c r="R65">
        <v>1.2</v>
      </c>
      <c r="S65">
        <v>1.21</v>
      </c>
      <c r="T65">
        <v>1.21</v>
      </c>
      <c r="U65">
        <v>1.19</v>
      </c>
      <c r="V65">
        <v>1.1599999999999999</v>
      </c>
      <c r="X65" t="s">
        <v>13</v>
      </c>
      <c r="Y65">
        <v>1.1299999999999999</v>
      </c>
      <c r="Z65">
        <v>1.1399999999999999</v>
      </c>
      <c r="AA65">
        <v>1.1399999999999999</v>
      </c>
      <c r="AB65">
        <v>1.1399999999999999</v>
      </c>
      <c r="AC65">
        <v>1.1599999999999999</v>
      </c>
    </row>
    <row r="66" spans="2:29">
      <c r="B66" t="s">
        <v>14</v>
      </c>
      <c r="C66">
        <v>0.96</v>
      </c>
      <c r="D66">
        <v>0.94</v>
      </c>
      <c r="E66">
        <v>0.92</v>
      </c>
      <c r="F66">
        <v>0.85</v>
      </c>
      <c r="G66">
        <v>0.72</v>
      </c>
      <c r="I66" t="s">
        <v>14</v>
      </c>
      <c r="J66">
        <v>0.95</v>
      </c>
      <c r="K66">
        <v>0.94</v>
      </c>
      <c r="L66">
        <v>0.9</v>
      </c>
      <c r="M66">
        <v>0.81</v>
      </c>
      <c r="N66">
        <v>0.71</v>
      </c>
      <c r="Q66" t="s">
        <v>14</v>
      </c>
      <c r="R66">
        <v>1.1000000000000001</v>
      </c>
      <c r="S66">
        <v>1.04</v>
      </c>
      <c r="T66">
        <v>0.98</v>
      </c>
      <c r="U66">
        <v>0.88</v>
      </c>
      <c r="V66">
        <v>0.77</v>
      </c>
      <c r="X66" t="s">
        <v>14</v>
      </c>
      <c r="Y66">
        <v>1.0900000000000001</v>
      </c>
      <c r="Z66">
        <v>1.03</v>
      </c>
      <c r="AA66">
        <v>0.97</v>
      </c>
      <c r="AB66">
        <v>0.87</v>
      </c>
      <c r="AC66">
        <v>0.74</v>
      </c>
    </row>
    <row r="67" spans="2:29">
      <c r="B67" t="s">
        <v>15</v>
      </c>
      <c r="C67">
        <v>1.32</v>
      </c>
      <c r="D67">
        <v>1.27</v>
      </c>
      <c r="E67">
        <v>1.2</v>
      </c>
      <c r="F67">
        <v>1.1100000000000001</v>
      </c>
      <c r="G67">
        <v>0.97</v>
      </c>
      <c r="I67" t="s">
        <v>15</v>
      </c>
      <c r="J67">
        <v>1.32</v>
      </c>
      <c r="K67">
        <v>1.27</v>
      </c>
      <c r="L67">
        <v>1.2</v>
      </c>
      <c r="M67">
        <v>1.1100000000000001</v>
      </c>
      <c r="N67">
        <v>0.99</v>
      </c>
      <c r="Q67" t="s">
        <v>15</v>
      </c>
      <c r="R67">
        <v>1.23</v>
      </c>
      <c r="S67">
        <v>1.17</v>
      </c>
      <c r="T67">
        <v>1.1100000000000001</v>
      </c>
      <c r="U67">
        <v>1.01</v>
      </c>
      <c r="V67">
        <v>0.9</v>
      </c>
      <c r="X67" t="s">
        <v>15</v>
      </c>
      <c r="Y67">
        <v>1.24</v>
      </c>
      <c r="Z67">
        <v>1.17</v>
      </c>
      <c r="AA67">
        <v>1.0900000000000001</v>
      </c>
      <c r="AB67">
        <v>0.97</v>
      </c>
      <c r="AC67">
        <v>0.84</v>
      </c>
    </row>
    <row r="68" spans="2:29">
      <c r="B68" t="s">
        <v>16</v>
      </c>
      <c r="C68">
        <f t="shared" ref="C68:G68" si="8">SUM(C56:C67)/12</f>
        <v>1.0725</v>
      </c>
      <c r="D68">
        <f t="shared" si="8"/>
        <v>1.0516666666666665</v>
      </c>
      <c r="E68">
        <f t="shared" si="8"/>
        <v>1.0241666666666664</v>
      </c>
      <c r="F68">
        <f t="shared" si="8"/>
        <v>0.98583333333333323</v>
      </c>
      <c r="G68">
        <f t="shared" si="8"/>
        <v>0.91750000000000009</v>
      </c>
      <c r="I68" t="s">
        <v>16</v>
      </c>
      <c r="J68">
        <f t="shared" ref="J68:N68" si="9">SUM(J56:J67)/12</f>
        <v>1.0466666666666666</v>
      </c>
      <c r="K68">
        <f t="shared" si="9"/>
        <v>1.0283333333333331</v>
      </c>
      <c r="L68">
        <f t="shared" si="9"/>
        <v>1</v>
      </c>
      <c r="M68">
        <f t="shared" si="9"/>
        <v>0.96249999999999991</v>
      </c>
      <c r="N68">
        <f t="shared" si="9"/>
        <v>0.91166666666666696</v>
      </c>
      <c r="Q68" t="s">
        <v>16</v>
      </c>
      <c r="R68">
        <f t="shared" ref="R68:V68" si="10">SUM(R56:R67)/12</f>
        <v>1.0808333333333333</v>
      </c>
      <c r="S68">
        <f t="shared" si="10"/>
        <v>1.0599999999999998</v>
      </c>
      <c r="T68">
        <f t="shared" si="10"/>
        <v>1.0341666666666667</v>
      </c>
      <c r="U68">
        <f t="shared" si="10"/>
        <v>0.99416666666666664</v>
      </c>
      <c r="V68">
        <f t="shared" si="10"/>
        <v>0.9325</v>
      </c>
      <c r="X68" t="s">
        <v>16</v>
      </c>
      <c r="Y68">
        <f t="shared" ref="Y68:AC68" si="11">SUM(Y56:Y67)/12</f>
        <v>1.0591666666666666</v>
      </c>
      <c r="Z68">
        <f t="shared" si="11"/>
        <v>1.0433333333333332</v>
      </c>
      <c r="AA68">
        <f t="shared" si="11"/>
        <v>1.0158333333333334</v>
      </c>
      <c r="AB68">
        <f t="shared" si="11"/>
        <v>0.97750000000000004</v>
      </c>
      <c r="AC68">
        <f t="shared" si="11"/>
        <v>0.92666666666666675</v>
      </c>
    </row>
    <row r="69" spans="2:29">
      <c r="C69" t="s">
        <v>17</v>
      </c>
      <c r="J69" t="s">
        <v>18</v>
      </c>
      <c r="R69" t="s">
        <v>17</v>
      </c>
      <c r="Y69" t="s">
        <v>18</v>
      </c>
    </row>
    <row r="70" spans="2:29">
      <c r="C70">
        <v>4800</v>
      </c>
      <c r="D70">
        <v>4200</v>
      </c>
      <c r="E70">
        <v>3600</v>
      </c>
      <c r="F70">
        <v>3000</v>
      </c>
      <c r="G70">
        <v>2400</v>
      </c>
      <c r="J70">
        <v>4800</v>
      </c>
      <c r="K70">
        <v>4200</v>
      </c>
      <c r="L70">
        <v>3600</v>
      </c>
      <c r="M70">
        <v>3000</v>
      </c>
      <c r="N70">
        <v>2400</v>
      </c>
      <c r="R70">
        <v>4800</v>
      </c>
      <c r="S70">
        <v>4200</v>
      </c>
      <c r="T70">
        <v>3600</v>
      </c>
      <c r="U70">
        <v>3000</v>
      </c>
      <c r="V70">
        <v>2400</v>
      </c>
      <c r="Y70">
        <v>4800</v>
      </c>
      <c r="Z70">
        <v>4200</v>
      </c>
      <c r="AA70">
        <v>3600</v>
      </c>
      <c r="AB70">
        <v>3000</v>
      </c>
      <c r="AC70">
        <v>2400</v>
      </c>
    </row>
    <row r="71" spans="2:29">
      <c r="B71" t="s">
        <v>4</v>
      </c>
      <c r="C71">
        <v>0.68</v>
      </c>
      <c r="D71">
        <v>0.68</v>
      </c>
      <c r="E71">
        <v>0.66</v>
      </c>
      <c r="F71">
        <v>0.62</v>
      </c>
      <c r="G71">
        <v>0.5</v>
      </c>
      <c r="I71" t="s">
        <v>4</v>
      </c>
      <c r="J71">
        <v>0.77</v>
      </c>
      <c r="K71">
        <v>0.75</v>
      </c>
      <c r="L71">
        <v>0.72</v>
      </c>
      <c r="M71">
        <v>0.68</v>
      </c>
      <c r="N71">
        <v>0.63</v>
      </c>
      <c r="Q71" t="s">
        <v>4</v>
      </c>
      <c r="R71">
        <v>1</v>
      </c>
      <c r="S71">
        <v>0.96</v>
      </c>
      <c r="T71">
        <v>0.9</v>
      </c>
      <c r="U71">
        <v>0.8</v>
      </c>
      <c r="V71">
        <v>0.54</v>
      </c>
      <c r="X71" t="s">
        <v>4</v>
      </c>
      <c r="Y71">
        <v>1.1000000000000001</v>
      </c>
      <c r="Z71">
        <v>1.07</v>
      </c>
      <c r="AA71">
        <v>1</v>
      </c>
      <c r="AB71">
        <v>0.9</v>
      </c>
      <c r="AC71">
        <v>0.72</v>
      </c>
    </row>
    <row r="72" spans="2:29">
      <c r="B72" t="s">
        <v>5</v>
      </c>
      <c r="C72">
        <v>1.1100000000000001</v>
      </c>
      <c r="D72">
        <v>1.1000000000000001</v>
      </c>
      <c r="E72">
        <v>1.1000000000000001</v>
      </c>
      <c r="F72">
        <v>1.0900000000000001</v>
      </c>
      <c r="G72">
        <v>1.08</v>
      </c>
      <c r="I72" t="s">
        <v>5</v>
      </c>
      <c r="J72">
        <v>1.1299999999999999</v>
      </c>
      <c r="K72">
        <v>1.1299999999999999</v>
      </c>
      <c r="L72">
        <v>1.1200000000000001</v>
      </c>
      <c r="M72">
        <v>1.1100000000000001</v>
      </c>
      <c r="N72">
        <v>1.1000000000000001</v>
      </c>
      <c r="Q72" t="s">
        <v>5</v>
      </c>
      <c r="R72">
        <v>0.87</v>
      </c>
      <c r="S72">
        <v>0.85</v>
      </c>
      <c r="T72">
        <v>0.83</v>
      </c>
      <c r="U72">
        <v>0.81</v>
      </c>
      <c r="V72">
        <v>0.79</v>
      </c>
      <c r="X72" t="s">
        <v>5</v>
      </c>
      <c r="Y72">
        <v>0.96</v>
      </c>
      <c r="Z72">
        <v>0.95</v>
      </c>
      <c r="AA72">
        <v>0.95</v>
      </c>
      <c r="AB72">
        <v>0.94</v>
      </c>
      <c r="AC72">
        <v>0.93</v>
      </c>
    </row>
    <row r="73" spans="2:29">
      <c r="B73" t="s">
        <v>6</v>
      </c>
      <c r="C73">
        <v>1.07</v>
      </c>
      <c r="D73">
        <v>1.06</v>
      </c>
      <c r="E73">
        <v>1.03</v>
      </c>
      <c r="F73">
        <v>0.96</v>
      </c>
      <c r="G73">
        <v>0.85</v>
      </c>
      <c r="I73" t="s">
        <v>6</v>
      </c>
      <c r="J73">
        <v>1.1000000000000001</v>
      </c>
      <c r="K73">
        <v>1.04</v>
      </c>
      <c r="L73">
        <v>0.98</v>
      </c>
      <c r="M73">
        <v>0.93</v>
      </c>
      <c r="N73">
        <v>0.87</v>
      </c>
      <c r="Q73" t="s">
        <v>6</v>
      </c>
      <c r="R73">
        <v>1.1399999999999999</v>
      </c>
      <c r="S73">
        <v>1.0900000000000001</v>
      </c>
      <c r="T73">
        <v>1.03</v>
      </c>
      <c r="U73">
        <v>0.94</v>
      </c>
      <c r="V73">
        <v>0.79</v>
      </c>
      <c r="X73" t="s">
        <v>6</v>
      </c>
      <c r="Y73">
        <v>1.28</v>
      </c>
      <c r="Z73">
        <v>1.23</v>
      </c>
      <c r="AA73">
        <v>1.1599999999999999</v>
      </c>
      <c r="AB73">
        <v>1.0900000000000001</v>
      </c>
      <c r="AC73">
        <v>0.98</v>
      </c>
    </row>
    <row r="74" spans="2:29">
      <c r="B74" t="s">
        <v>7</v>
      </c>
      <c r="C74">
        <v>1.08</v>
      </c>
      <c r="D74">
        <v>1.03</v>
      </c>
      <c r="E74">
        <v>0.98</v>
      </c>
      <c r="F74">
        <v>0.88</v>
      </c>
      <c r="G74">
        <v>0.77</v>
      </c>
      <c r="I74" t="s">
        <v>7</v>
      </c>
      <c r="J74">
        <v>1.08</v>
      </c>
      <c r="K74">
        <v>1.0900000000000001</v>
      </c>
      <c r="L74">
        <v>1.06</v>
      </c>
      <c r="M74">
        <v>1</v>
      </c>
      <c r="N74">
        <v>0.9</v>
      </c>
      <c r="Q74" t="s">
        <v>7</v>
      </c>
      <c r="R74">
        <v>1.04</v>
      </c>
      <c r="S74">
        <v>0.99</v>
      </c>
      <c r="T74">
        <v>0.92</v>
      </c>
      <c r="U74">
        <v>0.84</v>
      </c>
      <c r="V74">
        <v>0.72</v>
      </c>
      <c r="X74" t="s">
        <v>7</v>
      </c>
      <c r="Y74">
        <v>1.17</v>
      </c>
      <c r="Z74">
        <v>1.1499999999999999</v>
      </c>
      <c r="AA74">
        <v>1.08</v>
      </c>
      <c r="AB74">
        <v>0.98</v>
      </c>
      <c r="AC74">
        <v>0.82</v>
      </c>
    </row>
    <row r="75" spans="2:29">
      <c r="B75" t="s">
        <v>8</v>
      </c>
      <c r="C75">
        <v>0.95</v>
      </c>
      <c r="D75">
        <v>0.94</v>
      </c>
      <c r="E75">
        <v>0.93</v>
      </c>
      <c r="F75">
        <v>0.92</v>
      </c>
      <c r="G75">
        <v>0.86</v>
      </c>
      <c r="I75" t="s">
        <v>8</v>
      </c>
      <c r="J75">
        <v>0.95</v>
      </c>
      <c r="K75">
        <v>0.94</v>
      </c>
      <c r="L75">
        <v>0.94</v>
      </c>
      <c r="M75">
        <v>0.92</v>
      </c>
      <c r="N75">
        <v>0.88</v>
      </c>
      <c r="Q75" t="s">
        <v>8</v>
      </c>
      <c r="R75">
        <v>0.7</v>
      </c>
      <c r="S75">
        <v>0.73</v>
      </c>
      <c r="T75">
        <v>0.79</v>
      </c>
      <c r="U75">
        <v>0.84</v>
      </c>
      <c r="V75">
        <v>0.89</v>
      </c>
      <c r="X75" t="s">
        <v>8</v>
      </c>
      <c r="Y75">
        <v>0.72</v>
      </c>
      <c r="Z75">
        <v>0.75</v>
      </c>
      <c r="AA75">
        <v>0.86</v>
      </c>
      <c r="AB75">
        <v>0.88</v>
      </c>
      <c r="AC75">
        <v>0.89</v>
      </c>
    </row>
    <row r="76" spans="2:29">
      <c r="B76" t="s">
        <v>9</v>
      </c>
      <c r="C76">
        <v>0.79</v>
      </c>
      <c r="D76">
        <v>0.77</v>
      </c>
      <c r="E76">
        <v>0.75</v>
      </c>
      <c r="F76">
        <v>0.7</v>
      </c>
      <c r="G76">
        <v>0.55000000000000004</v>
      </c>
      <c r="I76" t="s">
        <v>9</v>
      </c>
      <c r="J76">
        <v>1.3</v>
      </c>
      <c r="K76">
        <v>1.23</v>
      </c>
      <c r="L76">
        <v>1.1599999999999999</v>
      </c>
      <c r="M76">
        <v>1.08</v>
      </c>
      <c r="N76">
        <v>0.95</v>
      </c>
      <c r="Q76" t="s">
        <v>9</v>
      </c>
      <c r="R76">
        <v>1.07</v>
      </c>
      <c r="S76">
        <v>1.01</v>
      </c>
      <c r="T76">
        <v>0.93</v>
      </c>
      <c r="U76">
        <v>0.83</v>
      </c>
      <c r="V76">
        <v>0.73</v>
      </c>
      <c r="X76" t="s">
        <v>9</v>
      </c>
      <c r="Y76">
        <v>1.17</v>
      </c>
      <c r="Z76">
        <v>1.1000000000000001</v>
      </c>
      <c r="AA76">
        <v>1.01</v>
      </c>
      <c r="AB76">
        <v>0.94</v>
      </c>
      <c r="AC76">
        <v>0.8</v>
      </c>
    </row>
    <row r="77" spans="2:29">
      <c r="B77" t="s">
        <v>10</v>
      </c>
      <c r="C77">
        <v>0.83</v>
      </c>
      <c r="D77">
        <v>0.78</v>
      </c>
      <c r="E77">
        <v>0.72</v>
      </c>
      <c r="F77">
        <v>0.66</v>
      </c>
      <c r="G77">
        <v>0.55000000000000004</v>
      </c>
      <c r="I77" t="s">
        <v>10</v>
      </c>
      <c r="J77">
        <v>0.92</v>
      </c>
      <c r="K77">
        <v>0.89</v>
      </c>
      <c r="L77">
        <v>0.83</v>
      </c>
      <c r="M77">
        <v>0.77</v>
      </c>
      <c r="N77">
        <v>0.67</v>
      </c>
      <c r="Q77" t="s">
        <v>10</v>
      </c>
      <c r="R77">
        <v>0.78</v>
      </c>
      <c r="S77">
        <v>0.74</v>
      </c>
      <c r="T77">
        <v>0.68</v>
      </c>
      <c r="U77">
        <v>0.59</v>
      </c>
      <c r="V77">
        <v>0.5</v>
      </c>
      <c r="X77" t="s">
        <v>10</v>
      </c>
      <c r="Y77">
        <v>0.87</v>
      </c>
      <c r="Z77">
        <v>0.84</v>
      </c>
      <c r="AA77">
        <v>0.8</v>
      </c>
      <c r="AB77">
        <v>0.74</v>
      </c>
      <c r="AC77">
        <v>0.66</v>
      </c>
    </row>
    <row r="78" spans="2:29">
      <c r="B78" t="s">
        <v>11</v>
      </c>
      <c r="C78">
        <v>0.93</v>
      </c>
      <c r="D78">
        <v>0.87</v>
      </c>
      <c r="E78">
        <v>0.81</v>
      </c>
      <c r="F78">
        <v>0.73</v>
      </c>
      <c r="G78">
        <v>0.65</v>
      </c>
      <c r="I78" t="s">
        <v>11</v>
      </c>
      <c r="J78">
        <v>0.93</v>
      </c>
      <c r="K78">
        <v>0.87</v>
      </c>
      <c r="L78">
        <v>0.81</v>
      </c>
      <c r="M78">
        <v>0.74</v>
      </c>
      <c r="N78">
        <v>0.64</v>
      </c>
      <c r="Q78" t="s">
        <v>11</v>
      </c>
      <c r="R78">
        <v>0.88</v>
      </c>
      <c r="S78">
        <v>0.81</v>
      </c>
      <c r="T78">
        <v>0.75</v>
      </c>
      <c r="U78">
        <v>0.7</v>
      </c>
      <c r="V78">
        <v>0.61</v>
      </c>
      <c r="X78" t="s">
        <v>11</v>
      </c>
      <c r="Y78">
        <v>0.87</v>
      </c>
      <c r="Z78">
        <v>0.82</v>
      </c>
      <c r="AA78">
        <v>0.76</v>
      </c>
      <c r="AB78">
        <v>0.69</v>
      </c>
      <c r="AC78">
        <v>0.61</v>
      </c>
    </row>
    <row r="79" spans="2:29">
      <c r="B79" t="s">
        <v>12</v>
      </c>
      <c r="C79">
        <v>0.97</v>
      </c>
      <c r="D79">
        <v>0.97</v>
      </c>
      <c r="E79">
        <v>0.94</v>
      </c>
      <c r="F79">
        <v>0.86</v>
      </c>
      <c r="G79">
        <v>0.76</v>
      </c>
      <c r="I79" t="s">
        <v>12</v>
      </c>
      <c r="J79">
        <v>0.93</v>
      </c>
      <c r="K79">
        <v>0.93</v>
      </c>
      <c r="L79">
        <v>0.92</v>
      </c>
      <c r="M79">
        <v>0.9</v>
      </c>
      <c r="N79">
        <v>0.81</v>
      </c>
      <c r="Q79" t="s">
        <v>12</v>
      </c>
      <c r="R79">
        <v>0.96</v>
      </c>
      <c r="S79">
        <v>0.92</v>
      </c>
      <c r="T79">
        <v>0.83</v>
      </c>
      <c r="U79">
        <v>0.73</v>
      </c>
      <c r="V79">
        <v>0.59</v>
      </c>
      <c r="X79" t="s">
        <v>12</v>
      </c>
      <c r="Y79">
        <v>0.95</v>
      </c>
      <c r="Z79">
        <v>0.92</v>
      </c>
      <c r="AA79">
        <v>0.86</v>
      </c>
      <c r="AB79">
        <v>0.79</v>
      </c>
      <c r="AC79">
        <v>0.7</v>
      </c>
    </row>
    <row r="80" spans="2:29">
      <c r="B80" t="s">
        <v>13</v>
      </c>
      <c r="C80">
        <v>0.98</v>
      </c>
      <c r="D80">
        <v>0.99</v>
      </c>
      <c r="E80">
        <v>1</v>
      </c>
      <c r="F80">
        <v>1</v>
      </c>
      <c r="G80">
        <v>0.98</v>
      </c>
      <c r="I80" t="s">
        <v>13</v>
      </c>
      <c r="J80">
        <v>0.92</v>
      </c>
      <c r="K80">
        <v>0.92</v>
      </c>
      <c r="L80">
        <v>0.92</v>
      </c>
      <c r="M80">
        <v>0.92</v>
      </c>
      <c r="N80">
        <v>0.95</v>
      </c>
      <c r="Q80" t="s">
        <v>13</v>
      </c>
      <c r="R80">
        <v>1.23</v>
      </c>
      <c r="S80">
        <v>1.2</v>
      </c>
      <c r="T80">
        <v>1.1499999999999999</v>
      </c>
      <c r="U80">
        <v>1.1000000000000001</v>
      </c>
      <c r="V80">
        <v>0.99</v>
      </c>
      <c r="X80" t="s">
        <v>13</v>
      </c>
      <c r="Y80">
        <v>1.17</v>
      </c>
      <c r="Z80">
        <v>1.17</v>
      </c>
      <c r="AA80">
        <v>1.1599999999999999</v>
      </c>
      <c r="AB80">
        <v>1.1299999999999999</v>
      </c>
      <c r="AC80">
        <v>1.07</v>
      </c>
    </row>
    <row r="81" spans="2:29">
      <c r="B81" t="s">
        <v>14</v>
      </c>
      <c r="C81">
        <v>0.91</v>
      </c>
      <c r="D81">
        <v>0.89</v>
      </c>
      <c r="E81">
        <v>0.83</v>
      </c>
      <c r="F81">
        <v>0.74</v>
      </c>
      <c r="G81">
        <v>0.57999999999999996</v>
      </c>
      <c r="I81" t="s">
        <v>14</v>
      </c>
      <c r="J81">
        <v>0.91</v>
      </c>
      <c r="K81">
        <v>0.88</v>
      </c>
      <c r="L81">
        <v>0.83</v>
      </c>
      <c r="M81">
        <v>0.72</v>
      </c>
      <c r="N81">
        <v>0.59</v>
      </c>
      <c r="Q81" t="s">
        <v>14</v>
      </c>
      <c r="R81">
        <v>0.93</v>
      </c>
      <c r="S81">
        <v>0.9</v>
      </c>
      <c r="T81">
        <v>0.82</v>
      </c>
      <c r="U81">
        <v>0.69</v>
      </c>
      <c r="V81">
        <v>0.56000000000000005</v>
      </c>
      <c r="X81" t="s">
        <v>14</v>
      </c>
      <c r="Y81">
        <v>0.89</v>
      </c>
      <c r="Z81">
        <v>0.85</v>
      </c>
      <c r="AA81">
        <v>0.77</v>
      </c>
      <c r="AB81">
        <v>0.65</v>
      </c>
      <c r="AC81">
        <v>0.44</v>
      </c>
    </row>
    <row r="82" spans="2:29">
      <c r="B82" t="s">
        <v>15</v>
      </c>
      <c r="C82">
        <v>1.06</v>
      </c>
      <c r="D82">
        <v>1</v>
      </c>
      <c r="E82">
        <v>0.93</v>
      </c>
      <c r="F82">
        <v>0.83</v>
      </c>
      <c r="G82">
        <v>0.73</v>
      </c>
      <c r="I82" t="s">
        <v>15</v>
      </c>
      <c r="J82">
        <v>1.22</v>
      </c>
      <c r="K82">
        <v>1.1499999999999999</v>
      </c>
      <c r="L82">
        <v>1.07</v>
      </c>
      <c r="M82">
        <v>0.98</v>
      </c>
      <c r="N82">
        <v>0.88</v>
      </c>
      <c r="Q82" t="s">
        <v>15</v>
      </c>
      <c r="R82">
        <v>0.94</v>
      </c>
      <c r="S82">
        <v>0.87</v>
      </c>
      <c r="T82">
        <v>0.82</v>
      </c>
      <c r="U82">
        <v>0.72</v>
      </c>
      <c r="V82">
        <v>0.62</v>
      </c>
      <c r="X82" t="s">
        <v>15</v>
      </c>
      <c r="Y82">
        <v>1.01</v>
      </c>
      <c r="Z82">
        <v>0.95</v>
      </c>
      <c r="AA82">
        <v>0.89</v>
      </c>
      <c r="AB82">
        <v>0.82</v>
      </c>
      <c r="AC82">
        <v>0.7</v>
      </c>
    </row>
    <row r="83" spans="2:29">
      <c r="B83" t="s">
        <v>16</v>
      </c>
      <c r="C83">
        <f t="shared" ref="C83:G83" si="12">SUM(C71:C82)/12</f>
        <v>0.94666666666666677</v>
      </c>
      <c r="D83">
        <f t="shared" si="12"/>
        <v>0.92333333333333345</v>
      </c>
      <c r="E83">
        <f t="shared" si="12"/>
        <v>0.89</v>
      </c>
      <c r="F83">
        <f t="shared" si="12"/>
        <v>0.83250000000000013</v>
      </c>
      <c r="G83">
        <f t="shared" si="12"/>
        <v>0.7383333333333334</v>
      </c>
      <c r="I83" t="s">
        <v>16</v>
      </c>
      <c r="J83">
        <f t="shared" ref="J83:N83" si="13">SUM(J71:J82)/12</f>
        <v>1.0133333333333334</v>
      </c>
      <c r="K83">
        <f t="shared" si="13"/>
        <v>0.98499999999999999</v>
      </c>
      <c r="L83">
        <f t="shared" si="13"/>
        <v>0.94666666666666677</v>
      </c>
      <c r="M83">
        <f t="shared" si="13"/>
        <v>0.89583333333333348</v>
      </c>
      <c r="N83">
        <f t="shared" si="13"/>
        <v>0.8224999999999999</v>
      </c>
      <c r="Q83" t="s">
        <v>16</v>
      </c>
      <c r="R83">
        <f t="shared" ref="R83:V83" si="14">SUM(R71:R82)/12</f>
        <v>0.96166666666666678</v>
      </c>
      <c r="S83">
        <f t="shared" si="14"/>
        <v>0.92249999999999999</v>
      </c>
      <c r="T83">
        <f t="shared" si="14"/>
        <v>0.87083333333333324</v>
      </c>
      <c r="U83">
        <f t="shared" si="14"/>
        <v>0.79916666666666669</v>
      </c>
      <c r="V83">
        <f t="shared" si="14"/>
        <v>0.69416666666666671</v>
      </c>
      <c r="X83" t="s">
        <v>16</v>
      </c>
      <c r="Y83">
        <f t="shared" ref="Y83:AC83" si="15">SUM(Y71:Y82)/12</f>
        <v>1.0133333333333332</v>
      </c>
      <c r="Z83">
        <f t="shared" si="15"/>
        <v>0.98333333333333328</v>
      </c>
      <c r="AA83">
        <f t="shared" si="15"/>
        <v>0.94166666666666654</v>
      </c>
      <c r="AB83">
        <f t="shared" si="15"/>
        <v>0.87916666666666676</v>
      </c>
      <c r="AC83">
        <f t="shared" si="15"/>
        <v>0.77666666666666651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D83"/>
  <sheetViews>
    <sheetView tabSelected="1" zoomScaleNormal="100" workbookViewId="0">
      <selection activeCell="V36" sqref="V36"/>
    </sheetView>
  </sheetViews>
  <sheetFormatPr defaultRowHeight="15"/>
  <cols>
    <col min="2" max="2" width="16" bestFit="1" customWidth="1"/>
    <col min="9" max="9" width="14.5703125" customWidth="1"/>
    <col min="17" max="17" width="16" bestFit="1" customWidth="1"/>
    <col min="24" max="24" width="16" bestFit="1" customWidth="1"/>
  </cols>
  <sheetData>
    <row r="1" spans="1:30">
      <c r="A1" t="s">
        <v>0</v>
      </c>
      <c r="C1">
        <v>4</v>
      </c>
      <c r="J1">
        <v>6</v>
      </c>
      <c r="P1" t="s">
        <v>3</v>
      </c>
      <c r="R1">
        <v>4</v>
      </c>
      <c r="Y1">
        <v>6</v>
      </c>
    </row>
    <row r="2" spans="1:30">
      <c r="C2">
        <v>4125</v>
      </c>
      <c r="D2">
        <v>3750</v>
      </c>
      <c r="E2">
        <v>3250</v>
      </c>
      <c r="F2">
        <v>2750</v>
      </c>
      <c r="G2">
        <v>2250</v>
      </c>
      <c r="J2">
        <v>4125</v>
      </c>
      <c r="K2">
        <v>3750</v>
      </c>
      <c r="L2">
        <v>3250</v>
      </c>
      <c r="M2">
        <v>2750</v>
      </c>
      <c r="N2">
        <v>2250</v>
      </c>
      <c r="R2">
        <v>4125</v>
      </c>
      <c r="S2">
        <v>3750</v>
      </c>
      <c r="T2">
        <v>3250</v>
      </c>
      <c r="U2">
        <v>2750</v>
      </c>
      <c r="V2">
        <v>2250</v>
      </c>
      <c r="Y2">
        <v>4125</v>
      </c>
      <c r="Z2">
        <v>3750</v>
      </c>
      <c r="AA2">
        <v>3250</v>
      </c>
      <c r="AB2">
        <v>2750</v>
      </c>
      <c r="AC2">
        <v>2250</v>
      </c>
    </row>
    <row r="3" spans="1:30">
      <c r="B3" t="s">
        <v>4</v>
      </c>
      <c r="C3">
        <v>46.2</v>
      </c>
      <c r="D3">
        <v>45.8</v>
      </c>
      <c r="E3">
        <v>45.2</v>
      </c>
      <c r="F3">
        <v>44.3</v>
      </c>
      <c r="G3">
        <v>43.3</v>
      </c>
      <c r="I3" t="s">
        <v>4</v>
      </c>
      <c r="J3">
        <v>46.5</v>
      </c>
      <c r="K3">
        <v>46.3</v>
      </c>
      <c r="L3">
        <v>46.1</v>
      </c>
      <c r="M3">
        <v>45.5</v>
      </c>
      <c r="N3">
        <v>44.6</v>
      </c>
      <c r="Q3" t="s">
        <v>4</v>
      </c>
      <c r="R3">
        <v>78.8</v>
      </c>
      <c r="S3">
        <v>74.7</v>
      </c>
      <c r="T3">
        <v>67.3</v>
      </c>
      <c r="U3">
        <v>57.2</v>
      </c>
      <c r="V3">
        <v>46</v>
      </c>
      <c r="X3" t="s">
        <v>4</v>
      </c>
      <c r="Y3">
        <v>81.8</v>
      </c>
      <c r="Z3">
        <v>80.400000000000006</v>
      </c>
      <c r="AA3">
        <v>75.099999999999994</v>
      </c>
      <c r="AB3">
        <v>64.099999999999994</v>
      </c>
      <c r="AC3">
        <v>50.7</v>
      </c>
      <c r="AD3">
        <v>64.739999999999995</v>
      </c>
    </row>
    <row r="4" spans="1:30">
      <c r="B4" t="s">
        <v>5</v>
      </c>
      <c r="C4">
        <v>81.2</v>
      </c>
      <c r="D4">
        <v>81</v>
      </c>
      <c r="E4">
        <v>81</v>
      </c>
      <c r="F4">
        <v>80.8</v>
      </c>
      <c r="G4">
        <v>80.400000000000006</v>
      </c>
      <c r="I4" t="s">
        <v>5</v>
      </c>
      <c r="J4">
        <v>81.3</v>
      </c>
      <c r="K4">
        <v>81.099999999999994</v>
      </c>
      <c r="L4">
        <v>81</v>
      </c>
      <c r="M4">
        <v>80.7</v>
      </c>
      <c r="N4">
        <v>80</v>
      </c>
      <c r="Q4" t="s">
        <v>5</v>
      </c>
      <c r="R4">
        <v>56.8</v>
      </c>
      <c r="S4">
        <v>56.7</v>
      </c>
      <c r="T4">
        <v>56.7</v>
      </c>
      <c r="U4">
        <v>56.5</v>
      </c>
      <c r="V4">
        <v>56.2</v>
      </c>
      <c r="X4" t="s">
        <v>5</v>
      </c>
      <c r="Y4">
        <v>56.8</v>
      </c>
      <c r="Z4">
        <v>56.7</v>
      </c>
      <c r="AA4">
        <v>56.7</v>
      </c>
      <c r="AB4">
        <v>56.7</v>
      </c>
      <c r="AC4">
        <v>56.6</v>
      </c>
    </row>
    <row r="5" spans="1:30">
      <c r="B5" t="s">
        <v>6</v>
      </c>
      <c r="C5">
        <v>87.2</v>
      </c>
      <c r="D5">
        <v>85.7</v>
      </c>
      <c r="E5">
        <v>83.4</v>
      </c>
      <c r="F5">
        <v>80.2</v>
      </c>
      <c r="G5">
        <v>76.099999999999994</v>
      </c>
      <c r="I5" t="s">
        <v>6</v>
      </c>
      <c r="J5">
        <v>92.7</v>
      </c>
      <c r="K5">
        <v>92.6</v>
      </c>
      <c r="L5">
        <v>92</v>
      </c>
      <c r="M5">
        <v>87.7</v>
      </c>
      <c r="N5">
        <v>82.6</v>
      </c>
      <c r="Q5" t="s">
        <v>6</v>
      </c>
      <c r="R5">
        <v>117.1</v>
      </c>
      <c r="S5">
        <v>112.8</v>
      </c>
      <c r="T5">
        <v>105.3</v>
      </c>
      <c r="U5">
        <v>96.8</v>
      </c>
      <c r="V5">
        <v>85.4</v>
      </c>
      <c r="X5" t="s">
        <v>6</v>
      </c>
      <c r="Y5">
        <v>121.5</v>
      </c>
      <c r="Z5">
        <v>119.6</v>
      </c>
      <c r="AA5">
        <v>114.3</v>
      </c>
      <c r="AB5">
        <v>105.4</v>
      </c>
      <c r="AC5">
        <v>94.5</v>
      </c>
    </row>
    <row r="6" spans="1:30">
      <c r="B6" t="s">
        <v>7</v>
      </c>
      <c r="C6">
        <v>78.2</v>
      </c>
      <c r="D6">
        <v>75.099999999999994</v>
      </c>
      <c r="E6">
        <v>70.5</v>
      </c>
      <c r="F6">
        <v>65.2</v>
      </c>
      <c r="G6">
        <v>58</v>
      </c>
      <c r="I6" t="s">
        <v>7</v>
      </c>
      <c r="J6">
        <v>78.8</v>
      </c>
      <c r="K6">
        <v>77</v>
      </c>
      <c r="L6">
        <v>72.900000000000006</v>
      </c>
      <c r="M6">
        <v>66.400000000000006</v>
      </c>
      <c r="N6">
        <v>59.8</v>
      </c>
      <c r="Q6" t="s">
        <v>7</v>
      </c>
      <c r="R6">
        <v>83.1</v>
      </c>
      <c r="S6">
        <v>79.599999999999994</v>
      </c>
      <c r="T6">
        <v>74.3</v>
      </c>
      <c r="U6">
        <v>68.099999999999994</v>
      </c>
      <c r="V6">
        <v>58.5</v>
      </c>
      <c r="X6" t="s">
        <v>7</v>
      </c>
      <c r="Y6">
        <v>88.2</v>
      </c>
      <c r="Z6">
        <v>83.6</v>
      </c>
      <c r="AA6">
        <v>77.2</v>
      </c>
      <c r="AB6">
        <v>70.3</v>
      </c>
      <c r="AC6">
        <v>63.1</v>
      </c>
    </row>
    <row r="7" spans="1:30">
      <c r="B7" t="s">
        <v>8</v>
      </c>
      <c r="C7">
        <v>59.6</v>
      </c>
      <c r="D7">
        <v>59</v>
      </c>
      <c r="E7">
        <v>58.2</v>
      </c>
      <c r="F7">
        <v>57.1</v>
      </c>
      <c r="G7">
        <v>54.9</v>
      </c>
      <c r="I7" t="s">
        <v>8</v>
      </c>
      <c r="J7">
        <v>60.1</v>
      </c>
      <c r="K7">
        <v>59.6</v>
      </c>
      <c r="L7">
        <v>58.7</v>
      </c>
      <c r="M7">
        <v>57.4</v>
      </c>
      <c r="N7">
        <v>55.3</v>
      </c>
      <c r="Q7" t="s">
        <v>8</v>
      </c>
      <c r="R7">
        <v>69.099999999999994</v>
      </c>
      <c r="S7">
        <v>68.7</v>
      </c>
      <c r="T7">
        <v>67.900000000000006</v>
      </c>
      <c r="U7">
        <v>67</v>
      </c>
      <c r="V7">
        <v>65</v>
      </c>
      <c r="X7" t="s">
        <v>8</v>
      </c>
      <c r="Y7">
        <v>69.2</v>
      </c>
      <c r="Z7">
        <v>68.900000000000006</v>
      </c>
      <c r="AA7">
        <v>68.2</v>
      </c>
      <c r="AB7">
        <v>66.8</v>
      </c>
      <c r="AC7">
        <v>64.8</v>
      </c>
    </row>
    <row r="8" spans="1:30">
      <c r="B8" t="s">
        <v>9</v>
      </c>
      <c r="C8">
        <v>71</v>
      </c>
      <c r="D8">
        <v>68</v>
      </c>
      <c r="E8">
        <v>63</v>
      </c>
      <c r="F8">
        <v>57</v>
      </c>
      <c r="G8">
        <v>49</v>
      </c>
      <c r="I8" t="s">
        <v>9</v>
      </c>
      <c r="J8">
        <v>74</v>
      </c>
      <c r="K8">
        <v>71</v>
      </c>
      <c r="L8">
        <v>65</v>
      </c>
      <c r="M8">
        <v>58</v>
      </c>
      <c r="N8">
        <v>50</v>
      </c>
      <c r="Q8" t="s">
        <v>9</v>
      </c>
      <c r="R8">
        <v>59</v>
      </c>
      <c r="S8">
        <v>56</v>
      </c>
      <c r="T8">
        <v>50</v>
      </c>
      <c r="U8">
        <v>44</v>
      </c>
      <c r="V8">
        <v>37</v>
      </c>
      <c r="X8" t="s">
        <v>9</v>
      </c>
      <c r="Y8">
        <v>62</v>
      </c>
      <c r="Z8">
        <v>59</v>
      </c>
      <c r="AA8">
        <v>53</v>
      </c>
      <c r="AB8">
        <v>46</v>
      </c>
      <c r="AC8">
        <v>39</v>
      </c>
    </row>
    <row r="9" spans="1:30">
      <c r="B9" t="s">
        <v>10</v>
      </c>
      <c r="C9">
        <v>72</v>
      </c>
      <c r="D9">
        <v>70</v>
      </c>
      <c r="E9">
        <v>66</v>
      </c>
      <c r="F9">
        <v>60</v>
      </c>
      <c r="G9">
        <v>54</v>
      </c>
      <c r="I9" t="s">
        <v>10</v>
      </c>
      <c r="J9">
        <v>73</v>
      </c>
      <c r="K9">
        <v>72</v>
      </c>
      <c r="L9">
        <v>68</v>
      </c>
      <c r="M9">
        <v>64</v>
      </c>
      <c r="N9">
        <v>57</v>
      </c>
      <c r="Q9" t="s">
        <v>10</v>
      </c>
      <c r="R9">
        <v>55</v>
      </c>
      <c r="S9">
        <v>54</v>
      </c>
      <c r="T9">
        <v>51</v>
      </c>
      <c r="U9">
        <v>48</v>
      </c>
      <c r="V9">
        <v>45</v>
      </c>
      <c r="X9" t="s">
        <v>10</v>
      </c>
      <c r="Y9">
        <v>56</v>
      </c>
      <c r="Z9">
        <v>55</v>
      </c>
      <c r="AA9">
        <v>53</v>
      </c>
      <c r="AB9">
        <v>50</v>
      </c>
      <c r="AC9">
        <v>46</v>
      </c>
    </row>
    <row r="10" spans="1:30">
      <c r="B10" t="s">
        <v>11</v>
      </c>
      <c r="C10">
        <v>36.299999999999997</v>
      </c>
      <c r="D10">
        <v>34.299999999999997</v>
      </c>
      <c r="E10">
        <v>30.8</v>
      </c>
      <c r="F10">
        <v>26.8</v>
      </c>
      <c r="G10">
        <v>22.3</v>
      </c>
      <c r="I10" t="s">
        <v>11</v>
      </c>
      <c r="J10">
        <v>37.299999999999997</v>
      </c>
      <c r="K10">
        <v>34.4</v>
      </c>
      <c r="L10">
        <v>30.7</v>
      </c>
      <c r="M10">
        <v>26.7</v>
      </c>
      <c r="N10">
        <v>22.4</v>
      </c>
      <c r="Q10" t="s">
        <v>11</v>
      </c>
      <c r="R10">
        <v>33.299999999999997</v>
      </c>
      <c r="S10">
        <v>30.8</v>
      </c>
      <c r="T10">
        <v>27.5</v>
      </c>
      <c r="U10">
        <v>23.6</v>
      </c>
      <c r="V10">
        <v>19.600000000000001</v>
      </c>
      <c r="X10" t="s">
        <v>11</v>
      </c>
      <c r="Y10">
        <v>33.200000000000003</v>
      </c>
      <c r="Z10">
        <v>30.7</v>
      </c>
      <c r="AA10">
        <v>27.7</v>
      </c>
      <c r="AB10">
        <v>24.1</v>
      </c>
      <c r="AC10">
        <v>19.899999999999999</v>
      </c>
    </row>
    <row r="11" spans="1:30">
      <c r="B11" t="s">
        <v>12</v>
      </c>
      <c r="C11">
        <v>65</v>
      </c>
      <c r="D11">
        <v>64.67</v>
      </c>
      <c r="E11">
        <v>62.67</v>
      </c>
      <c r="F11">
        <v>59.33</v>
      </c>
      <c r="G11">
        <v>55</v>
      </c>
      <c r="I11" t="s">
        <v>12</v>
      </c>
      <c r="J11">
        <v>67.33</v>
      </c>
      <c r="K11">
        <v>67</v>
      </c>
      <c r="L11">
        <v>66.33</v>
      </c>
      <c r="M11">
        <v>64</v>
      </c>
      <c r="N11">
        <v>60.67</v>
      </c>
      <c r="Q11" t="s">
        <v>12</v>
      </c>
      <c r="R11">
        <v>70.33</v>
      </c>
      <c r="S11">
        <v>69.67</v>
      </c>
      <c r="T11">
        <v>66</v>
      </c>
      <c r="U11">
        <v>60</v>
      </c>
      <c r="V11">
        <v>50.33</v>
      </c>
      <c r="X11" t="s">
        <v>12</v>
      </c>
      <c r="Y11">
        <v>85</v>
      </c>
      <c r="Z11">
        <v>82</v>
      </c>
      <c r="AA11">
        <v>78</v>
      </c>
      <c r="AB11">
        <v>71.33</v>
      </c>
      <c r="AC11">
        <v>62.33</v>
      </c>
    </row>
    <row r="12" spans="1:30">
      <c r="B12" t="s">
        <v>13</v>
      </c>
      <c r="C12">
        <v>75.900000000000006</v>
      </c>
      <c r="D12">
        <v>75.7</v>
      </c>
      <c r="E12">
        <v>75.2</v>
      </c>
      <c r="F12">
        <v>74.099999999999994</v>
      </c>
      <c r="G12">
        <v>73.400000000000006</v>
      </c>
      <c r="I12" t="s">
        <v>13</v>
      </c>
      <c r="J12">
        <v>77.5</v>
      </c>
      <c r="K12">
        <v>77.400000000000006</v>
      </c>
      <c r="L12">
        <v>77</v>
      </c>
      <c r="M12">
        <v>76</v>
      </c>
      <c r="N12">
        <v>75.2</v>
      </c>
      <c r="Q12" t="s">
        <v>13</v>
      </c>
      <c r="R12">
        <v>99</v>
      </c>
      <c r="S12">
        <v>97</v>
      </c>
      <c r="T12">
        <v>93.5</v>
      </c>
      <c r="U12">
        <v>86.3</v>
      </c>
      <c r="V12">
        <v>77.599999999999994</v>
      </c>
      <c r="X12" t="s">
        <v>13</v>
      </c>
      <c r="Y12">
        <v>104</v>
      </c>
      <c r="Z12">
        <v>102.8</v>
      </c>
      <c r="AA12">
        <v>100.8</v>
      </c>
      <c r="AB12">
        <v>96.6</v>
      </c>
      <c r="AC12">
        <v>88.7</v>
      </c>
    </row>
    <row r="13" spans="1:30">
      <c r="B13" t="s">
        <v>14</v>
      </c>
      <c r="C13">
        <v>39.6</v>
      </c>
      <c r="D13">
        <v>36.9</v>
      </c>
      <c r="E13">
        <v>33.5</v>
      </c>
      <c r="F13">
        <v>29.1</v>
      </c>
      <c r="G13">
        <v>24</v>
      </c>
      <c r="I13" t="s">
        <v>14</v>
      </c>
      <c r="J13">
        <v>39.6</v>
      </c>
      <c r="K13">
        <v>37.299999999999997</v>
      </c>
      <c r="L13">
        <v>33.4</v>
      </c>
      <c r="M13">
        <v>29.3</v>
      </c>
      <c r="N13">
        <v>24.5</v>
      </c>
      <c r="Q13" t="s">
        <v>14</v>
      </c>
      <c r="R13">
        <v>43.1</v>
      </c>
      <c r="S13">
        <v>41</v>
      </c>
      <c r="T13">
        <v>36.4</v>
      </c>
      <c r="U13">
        <v>31.1</v>
      </c>
      <c r="V13">
        <v>25.4</v>
      </c>
      <c r="X13" t="s">
        <v>14</v>
      </c>
      <c r="Y13">
        <v>44.7</v>
      </c>
      <c r="Z13">
        <v>41.9</v>
      </c>
      <c r="AA13">
        <v>37.799999999999997</v>
      </c>
      <c r="AB13">
        <v>33</v>
      </c>
      <c r="AC13">
        <v>28</v>
      </c>
    </row>
    <row r="14" spans="1:30">
      <c r="B14" t="s">
        <v>15</v>
      </c>
      <c r="C14">
        <v>75.5</v>
      </c>
      <c r="D14">
        <v>70</v>
      </c>
      <c r="E14">
        <v>63.2</v>
      </c>
      <c r="F14">
        <v>55.9</v>
      </c>
      <c r="G14">
        <v>47.7</v>
      </c>
      <c r="I14" t="s">
        <v>15</v>
      </c>
      <c r="J14">
        <v>77</v>
      </c>
      <c r="K14">
        <v>72.7</v>
      </c>
      <c r="L14">
        <v>65.8</v>
      </c>
      <c r="M14">
        <v>57.5</v>
      </c>
      <c r="N14">
        <v>48.9</v>
      </c>
      <c r="Q14" t="s">
        <v>15</v>
      </c>
      <c r="R14">
        <v>62.3</v>
      </c>
      <c r="S14">
        <v>58.2</v>
      </c>
      <c r="T14">
        <v>52.4</v>
      </c>
      <c r="U14">
        <v>46.6</v>
      </c>
      <c r="V14">
        <v>38.700000000000003</v>
      </c>
      <c r="X14" t="s">
        <v>15</v>
      </c>
      <c r="Y14">
        <v>62.6</v>
      </c>
      <c r="Z14">
        <v>59</v>
      </c>
      <c r="AA14">
        <v>53.2</v>
      </c>
      <c r="AB14">
        <v>47</v>
      </c>
      <c r="AC14">
        <v>39.700000000000003</v>
      </c>
    </row>
    <row r="15" spans="1:30">
      <c r="B15" t="s">
        <v>16</v>
      </c>
      <c r="C15">
        <f>SUM(C3:C14)/12</f>
        <v>65.641666666666666</v>
      </c>
      <c r="D15">
        <f t="shared" ref="D15:G15" si="0">SUM(D3:D14)/12</f>
        <v>63.847499999999997</v>
      </c>
      <c r="E15">
        <f t="shared" si="0"/>
        <v>61.055833333333339</v>
      </c>
      <c r="F15">
        <f t="shared" si="0"/>
        <v>57.485833333333339</v>
      </c>
      <c r="G15">
        <f t="shared" si="0"/>
        <v>53.175000000000004</v>
      </c>
      <c r="I15" t="s">
        <v>16</v>
      </c>
      <c r="J15">
        <f t="shared" ref="J15:N15" si="1">SUM(J3:J14)/12</f>
        <v>67.09416666666668</v>
      </c>
      <c r="K15">
        <f t="shared" si="1"/>
        <v>65.7</v>
      </c>
      <c r="L15">
        <f t="shared" si="1"/>
        <v>63.077499999999993</v>
      </c>
      <c r="M15">
        <f t="shared" si="1"/>
        <v>59.43333333333333</v>
      </c>
      <c r="N15">
        <f t="shared" si="1"/>
        <v>55.080833333333338</v>
      </c>
      <c r="Q15" t="s">
        <v>16</v>
      </c>
      <c r="R15">
        <f t="shared" ref="R15:V15" si="2">SUM(R3:R14)/12</f>
        <v>68.910833333333329</v>
      </c>
      <c r="S15">
        <f t="shared" si="2"/>
        <v>66.597499999999997</v>
      </c>
      <c r="T15">
        <f t="shared" si="2"/>
        <v>62.358333333333327</v>
      </c>
      <c r="U15">
        <f t="shared" si="2"/>
        <v>57.1</v>
      </c>
      <c r="V15">
        <f t="shared" si="2"/>
        <v>50.394166666666671</v>
      </c>
      <c r="X15" t="s">
        <v>16</v>
      </c>
      <c r="Y15">
        <f t="shared" ref="Y15:AC15" si="3">SUM(Y3:Y14)/12</f>
        <v>72.083333333333343</v>
      </c>
      <c r="Z15">
        <f t="shared" si="3"/>
        <v>69.966666666666669</v>
      </c>
      <c r="AA15">
        <f t="shared" si="3"/>
        <v>66.25</v>
      </c>
      <c r="AB15">
        <f t="shared" si="3"/>
        <v>60.944166666666668</v>
      </c>
      <c r="AC15">
        <f t="shared" si="3"/>
        <v>54.444166666666668</v>
      </c>
    </row>
    <row r="16" spans="1:30">
      <c r="C16">
        <v>2</v>
      </c>
      <c r="J16">
        <v>3</v>
      </c>
      <c r="R16">
        <v>2</v>
      </c>
      <c r="Y16">
        <v>3</v>
      </c>
    </row>
    <row r="17" spans="2:30">
      <c r="C17">
        <v>4125</v>
      </c>
      <c r="D17">
        <v>3750</v>
      </c>
      <c r="E17">
        <v>3250</v>
      </c>
      <c r="F17">
        <v>2750</v>
      </c>
      <c r="G17">
        <v>2250</v>
      </c>
      <c r="J17">
        <v>4125</v>
      </c>
      <c r="K17">
        <v>3750</v>
      </c>
      <c r="L17">
        <v>3250</v>
      </c>
      <c r="M17">
        <v>2750</v>
      </c>
      <c r="N17">
        <v>2250</v>
      </c>
      <c r="R17">
        <v>4125</v>
      </c>
      <c r="S17">
        <v>3750</v>
      </c>
      <c r="T17">
        <v>3250</v>
      </c>
      <c r="U17">
        <v>2750</v>
      </c>
      <c r="V17">
        <v>2250</v>
      </c>
      <c r="Y17">
        <v>4125</v>
      </c>
      <c r="Z17">
        <v>3750</v>
      </c>
      <c r="AA17">
        <v>3250</v>
      </c>
      <c r="AB17">
        <v>2750</v>
      </c>
      <c r="AC17">
        <v>2250</v>
      </c>
    </row>
    <row r="18" spans="2:30">
      <c r="B18" t="s">
        <v>4</v>
      </c>
      <c r="C18">
        <v>40.5</v>
      </c>
      <c r="D18">
        <v>37.799999999999997</v>
      </c>
      <c r="E18">
        <v>32.1</v>
      </c>
      <c r="F18">
        <v>25.6</v>
      </c>
      <c r="G18">
        <v>17.7</v>
      </c>
      <c r="I18" t="s">
        <v>4</v>
      </c>
      <c r="J18">
        <v>45.4</v>
      </c>
      <c r="K18">
        <v>44.7</v>
      </c>
      <c r="L18">
        <v>43.4</v>
      </c>
      <c r="M18">
        <v>41.5</v>
      </c>
      <c r="N18">
        <v>36.6</v>
      </c>
      <c r="Q18" t="s">
        <v>4</v>
      </c>
      <c r="R18">
        <v>49.6</v>
      </c>
      <c r="S18">
        <v>44.3</v>
      </c>
      <c r="T18">
        <v>37</v>
      </c>
      <c r="U18">
        <v>28.3</v>
      </c>
      <c r="V18">
        <v>19.7</v>
      </c>
      <c r="X18" t="s">
        <v>4</v>
      </c>
      <c r="Y18">
        <v>69.8</v>
      </c>
      <c r="Z18">
        <v>64.599999999999994</v>
      </c>
      <c r="AA18">
        <v>56.5</v>
      </c>
      <c r="AB18">
        <v>46.7</v>
      </c>
      <c r="AC18">
        <v>36.1</v>
      </c>
      <c r="AD18">
        <v>56.52</v>
      </c>
    </row>
    <row r="19" spans="2:30">
      <c r="B19" t="s">
        <v>5</v>
      </c>
      <c r="C19">
        <v>80.599999999999994</v>
      </c>
      <c r="D19">
        <v>80.099999999999994</v>
      </c>
      <c r="E19">
        <v>78.5</v>
      </c>
      <c r="F19">
        <v>75.8</v>
      </c>
      <c r="G19">
        <v>66.900000000000006</v>
      </c>
      <c r="I19" t="s">
        <v>5</v>
      </c>
      <c r="J19">
        <v>80.900000000000006</v>
      </c>
      <c r="K19">
        <v>80.900000000000006</v>
      </c>
      <c r="L19">
        <v>80.5</v>
      </c>
      <c r="M19">
        <v>79.8</v>
      </c>
      <c r="N19">
        <v>77.599999999999994</v>
      </c>
      <c r="Q19" t="s">
        <v>5</v>
      </c>
      <c r="R19">
        <v>56.2</v>
      </c>
      <c r="S19">
        <v>56.1</v>
      </c>
      <c r="T19">
        <v>56</v>
      </c>
      <c r="U19">
        <v>55.7</v>
      </c>
      <c r="V19">
        <v>55.2</v>
      </c>
      <c r="X19" t="s">
        <v>5</v>
      </c>
      <c r="Y19">
        <v>56.7</v>
      </c>
      <c r="Z19">
        <v>56.6</v>
      </c>
      <c r="AA19">
        <v>56.2</v>
      </c>
      <c r="AB19">
        <v>56.6</v>
      </c>
      <c r="AC19">
        <v>56.6</v>
      </c>
    </row>
    <row r="20" spans="2:30">
      <c r="B20" t="s">
        <v>6</v>
      </c>
      <c r="C20">
        <v>62.8</v>
      </c>
      <c r="D20">
        <v>59.3</v>
      </c>
      <c r="E20">
        <v>53.6</v>
      </c>
      <c r="F20">
        <v>47.5</v>
      </c>
      <c r="G20">
        <v>39.44</v>
      </c>
      <c r="I20" t="s">
        <v>6</v>
      </c>
      <c r="J20">
        <v>64.400000000000006</v>
      </c>
      <c r="K20">
        <v>62.5</v>
      </c>
      <c r="L20">
        <v>58.7</v>
      </c>
      <c r="M20">
        <v>54.63</v>
      </c>
      <c r="N20">
        <v>46.1</v>
      </c>
      <c r="Q20" t="s">
        <v>6</v>
      </c>
      <c r="R20">
        <v>70.400000000000006</v>
      </c>
      <c r="S20">
        <v>66</v>
      </c>
      <c r="T20">
        <v>57.7</v>
      </c>
      <c r="U20">
        <v>48.7</v>
      </c>
      <c r="V20">
        <v>39.4</v>
      </c>
      <c r="X20" t="s">
        <v>6</v>
      </c>
      <c r="Y20">
        <v>99.6</v>
      </c>
      <c r="Z20">
        <v>95.9</v>
      </c>
      <c r="AA20">
        <v>88.2</v>
      </c>
      <c r="AB20">
        <v>79.2</v>
      </c>
      <c r="AC20">
        <v>66.8</v>
      </c>
    </row>
    <row r="21" spans="2:30">
      <c r="B21" t="s">
        <v>7</v>
      </c>
      <c r="C21">
        <v>62.7</v>
      </c>
      <c r="D21">
        <v>59.2</v>
      </c>
      <c r="E21">
        <v>54</v>
      </c>
      <c r="F21">
        <v>48.1</v>
      </c>
      <c r="G21">
        <v>39.9</v>
      </c>
      <c r="I21" t="s">
        <v>7</v>
      </c>
      <c r="J21">
        <v>59.2</v>
      </c>
      <c r="K21">
        <v>55.3</v>
      </c>
      <c r="L21">
        <v>49.7</v>
      </c>
      <c r="M21">
        <v>43.6</v>
      </c>
      <c r="N21">
        <v>37</v>
      </c>
      <c r="Q21" t="s">
        <v>7</v>
      </c>
      <c r="R21">
        <v>59</v>
      </c>
      <c r="S21">
        <v>55.3</v>
      </c>
      <c r="T21">
        <v>49.8</v>
      </c>
      <c r="U21">
        <v>44</v>
      </c>
      <c r="V21">
        <v>34.9</v>
      </c>
      <c r="X21" t="s">
        <v>7</v>
      </c>
      <c r="Y21">
        <v>81.3</v>
      </c>
      <c r="Z21">
        <v>77.599999999999994</v>
      </c>
      <c r="AA21">
        <v>71.3</v>
      </c>
      <c r="AB21">
        <v>64</v>
      </c>
      <c r="AC21">
        <v>55.4</v>
      </c>
    </row>
    <row r="22" spans="2:30">
      <c r="B22" t="s">
        <v>8</v>
      </c>
      <c r="C22">
        <v>59.1</v>
      </c>
      <c r="D22">
        <v>58.2</v>
      </c>
      <c r="E22">
        <v>55.4</v>
      </c>
      <c r="F22">
        <v>51</v>
      </c>
      <c r="G22">
        <v>43.5</v>
      </c>
      <c r="I22" t="s">
        <v>8</v>
      </c>
      <c r="J22">
        <v>59.6</v>
      </c>
      <c r="K22">
        <v>59.3</v>
      </c>
      <c r="L22">
        <v>58.5</v>
      </c>
      <c r="M22">
        <v>56.6</v>
      </c>
      <c r="N22">
        <v>49</v>
      </c>
      <c r="Q22" t="s">
        <v>8</v>
      </c>
      <c r="R22">
        <v>68.2</v>
      </c>
      <c r="S22">
        <v>67.7</v>
      </c>
      <c r="T22">
        <v>66.8</v>
      </c>
      <c r="U22">
        <v>63.6</v>
      </c>
      <c r="V22">
        <v>57.3</v>
      </c>
      <c r="X22" t="s">
        <v>8</v>
      </c>
      <c r="Y22">
        <v>69.3</v>
      </c>
      <c r="Z22">
        <v>68.5</v>
      </c>
      <c r="AA22">
        <v>67</v>
      </c>
      <c r="AB22">
        <v>65.8</v>
      </c>
      <c r="AC22">
        <v>64.400000000000006</v>
      </c>
    </row>
    <row r="23" spans="2:30">
      <c r="B23" t="s">
        <v>9</v>
      </c>
      <c r="C23">
        <v>38</v>
      </c>
      <c r="D23">
        <v>35</v>
      </c>
      <c r="E23">
        <v>31</v>
      </c>
      <c r="F23">
        <v>27</v>
      </c>
      <c r="G23">
        <v>21</v>
      </c>
      <c r="I23" t="s">
        <v>9</v>
      </c>
      <c r="J23">
        <v>47</v>
      </c>
      <c r="K23">
        <v>42</v>
      </c>
      <c r="L23">
        <v>37</v>
      </c>
      <c r="M23">
        <v>32</v>
      </c>
      <c r="N23">
        <v>27</v>
      </c>
      <c r="Q23" t="s">
        <v>9</v>
      </c>
      <c r="R23">
        <v>44</v>
      </c>
      <c r="S23">
        <v>41</v>
      </c>
      <c r="T23">
        <v>36</v>
      </c>
      <c r="U23">
        <v>31</v>
      </c>
      <c r="V23">
        <v>25</v>
      </c>
      <c r="X23" t="s">
        <v>9</v>
      </c>
      <c r="Y23">
        <v>57</v>
      </c>
      <c r="Z23">
        <v>52</v>
      </c>
      <c r="AA23">
        <v>47</v>
      </c>
      <c r="AB23">
        <v>41</v>
      </c>
      <c r="AC23">
        <v>35</v>
      </c>
    </row>
    <row r="24" spans="2:30">
      <c r="B24" t="s">
        <v>10</v>
      </c>
      <c r="C24">
        <v>54</v>
      </c>
      <c r="D24">
        <v>51</v>
      </c>
      <c r="E24">
        <v>47</v>
      </c>
      <c r="F24">
        <v>42</v>
      </c>
      <c r="G24">
        <v>33</v>
      </c>
      <c r="I24" t="s">
        <v>10</v>
      </c>
      <c r="J24">
        <v>66</v>
      </c>
      <c r="K24">
        <v>64</v>
      </c>
      <c r="L24">
        <v>59</v>
      </c>
      <c r="M24">
        <v>53</v>
      </c>
      <c r="N24">
        <v>47</v>
      </c>
      <c r="Q24" t="s">
        <v>10</v>
      </c>
      <c r="R24">
        <v>44</v>
      </c>
      <c r="S24">
        <v>42</v>
      </c>
      <c r="T24">
        <v>39</v>
      </c>
      <c r="U24">
        <v>35</v>
      </c>
      <c r="V24">
        <v>27</v>
      </c>
      <c r="X24" t="s">
        <v>10</v>
      </c>
      <c r="Y24">
        <v>53</v>
      </c>
      <c r="Z24">
        <v>52</v>
      </c>
      <c r="AA24">
        <v>49</v>
      </c>
      <c r="AB24">
        <v>45</v>
      </c>
      <c r="AC24">
        <v>40</v>
      </c>
    </row>
    <row r="25" spans="2:30">
      <c r="B25" t="s">
        <v>11</v>
      </c>
      <c r="C25">
        <v>32.200000000000003</v>
      </c>
      <c r="D25">
        <v>29.8</v>
      </c>
      <c r="E25">
        <v>26.4</v>
      </c>
      <c r="F25">
        <v>23.3</v>
      </c>
      <c r="G25">
        <v>19.2</v>
      </c>
      <c r="I25" t="s">
        <v>11</v>
      </c>
      <c r="J25">
        <v>36.200000000000003</v>
      </c>
      <c r="K25">
        <v>33.6</v>
      </c>
      <c r="L25">
        <v>29.6</v>
      </c>
      <c r="M25">
        <v>25.6</v>
      </c>
      <c r="N25">
        <v>21.4</v>
      </c>
      <c r="Q25" t="s">
        <v>11</v>
      </c>
      <c r="R25">
        <v>29</v>
      </c>
      <c r="S25">
        <v>26.9</v>
      </c>
      <c r="T25">
        <v>24.1</v>
      </c>
      <c r="U25">
        <v>20.9</v>
      </c>
      <c r="V25">
        <v>17.5</v>
      </c>
      <c r="X25" t="s">
        <v>11</v>
      </c>
      <c r="Y25">
        <v>32.1</v>
      </c>
      <c r="Z25">
        <v>30</v>
      </c>
      <c r="AA25">
        <v>26.4</v>
      </c>
      <c r="AB25">
        <v>23</v>
      </c>
      <c r="AC25">
        <v>19.5</v>
      </c>
    </row>
    <row r="26" spans="2:30">
      <c r="B26" t="s">
        <v>12</v>
      </c>
      <c r="C26">
        <v>57</v>
      </c>
      <c r="D26">
        <v>53.67</v>
      </c>
      <c r="E26">
        <v>49</v>
      </c>
      <c r="F26">
        <v>43.33</v>
      </c>
      <c r="G26">
        <v>36</v>
      </c>
      <c r="I26" t="s">
        <v>12</v>
      </c>
      <c r="J26">
        <v>58.67</v>
      </c>
      <c r="K26">
        <v>57.33</v>
      </c>
      <c r="L26">
        <v>53.67</v>
      </c>
      <c r="M26">
        <v>50</v>
      </c>
      <c r="N26">
        <v>45</v>
      </c>
      <c r="Q26" t="s">
        <v>12</v>
      </c>
      <c r="R26">
        <v>47.67</v>
      </c>
      <c r="S26">
        <v>46.33</v>
      </c>
      <c r="T26">
        <v>42</v>
      </c>
      <c r="U26">
        <v>37.33</v>
      </c>
      <c r="V26">
        <v>31</v>
      </c>
      <c r="X26" t="s">
        <v>12</v>
      </c>
      <c r="Y26">
        <v>66</v>
      </c>
      <c r="Z26">
        <v>62.67</v>
      </c>
      <c r="AA26">
        <v>56.67</v>
      </c>
      <c r="AB26">
        <v>49.67</v>
      </c>
      <c r="AC26">
        <v>41.67</v>
      </c>
    </row>
    <row r="27" spans="2:30">
      <c r="B27" t="s">
        <v>13</v>
      </c>
      <c r="C27">
        <v>76.3</v>
      </c>
      <c r="D27">
        <v>75.7</v>
      </c>
      <c r="E27">
        <v>73</v>
      </c>
      <c r="F27">
        <v>68.599999999999994</v>
      </c>
      <c r="G27">
        <v>61.8</v>
      </c>
      <c r="I27" t="s">
        <v>13</v>
      </c>
      <c r="J27">
        <v>75.3</v>
      </c>
      <c r="K27">
        <v>75.2</v>
      </c>
      <c r="L27">
        <v>73.900000000000006</v>
      </c>
      <c r="M27">
        <v>70.599999999999994</v>
      </c>
      <c r="N27">
        <v>66.2</v>
      </c>
      <c r="Q27" t="s">
        <v>13</v>
      </c>
      <c r="R27">
        <v>85.3</v>
      </c>
      <c r="S27">
        <v>81</v>
      </c>
      <c r="T27">
        <v>72.8</v>
      </c>
      <c r="U27">
        <v>63.9</v>
      </c>
      <c r="V27">
        <v>53.5</v>
      </c>
      <c r="X27" t="s">
        <v>13</v>
      </c>
      <c r="Y27">
        <v>97.3</v>
      </c>
      <c r="Z27">
        <v>94.1</v>
      </c>
      <c r="AA27">
        <v>88.8</v>
      </c>
      <c r="AB27">
        <v>80.2</v>
      </c>
      <c r="AC27">
        <v>69.5</v>
      </c>
    </row>
    <row r="28" spans="2:30">
      <c r="B28" t="s">
        <v>14</v>
      </c>
      <c r="C28">
        <v>35</v>
      </c>
      <c r="D28">
        <v>33.5</v>
      </c>
      <c r="E28">
        <v>29.6</v>
      </c>
      <c r="F28">
        <v>25</v>
      </c>
      <c r="G28">
        <v>19.7</v>
      </c>
      <c r="I28" t="s">
        <v>14</v>
      </c>
      <c r="J28">
        <v>37.4</v>
      </c>
      <c r="K28">
        <v>35.299999999999997</v>
      </c>
      <c r="L28">
        <v>31.7</v>
      </c>
      <c r="M28">
        <v>27.6</v>
      </c>
      <c r="N28">
        <v>22.9</v>
      </c>
      <c r="Q28" t="s">
        <v>14</v>
      </c>
      <c r="R28">
        <v>35.799999999999997</v>
      </c>
      <c r="S28">
        <v>33.9</v>
      </c>
      <c r="T28">
        <v>30.3</v>
      </c>
      <c r="U28">
        <v>26.1</v>
      </c>
      <c r="V28">
        <v>20.6</v>
      </c>
      <c r="X28" t="s">
        <v>14</v>
      </c>
      <c r="Y28">
        <v>41.7</v>
      </c>
      <c r="Z28">
        <v>38.9</v>
      </c>
      <c r="AA28">
        <v>34.9</v>
      </c>
      <c r="AB28">
        <v>30.1</v>
      </c>
      <c r="AC28">
        <v>25</v>
      </c>
    </row>
    <row r="29" spans="2:30">
      <c r="B29" t="s">
        <v>15</v>
      </c>
      <c r="C29">
        <v>47.4</v>
      </c>
      <c r="D29">
        <v>44</v>
      </c>
      <c r="E29">
        <v>38.6</v>
      </c>
      <c r="F29">
        <v>33.5</v>
      </c>
      <c r="G29">
        <v>28.4</v>
      </c>
      <c r="I29" t="s">
        <v>15</v>
      </c>
      <c r="J29">
        <v>57.9</v>
      </c>
      <c r="K29">
        <v>54</v>
      </c>
      <c r="L29">
        <v>48.9</v>
      </c>
      <c r="M29">
        <v>43.5</v>
      </c>
      <c r="N29">
        <v>36.799999999999997</v>
      </c>
      <c r="Q29" t="s">
        <v>15</v>
      </c>
      <c r="R29">
        <v>41.8</v>
      </c>
      <c r="S29">
        <v>38.799999999999997</v>
      </c>
      <c r="T29">
        <v>34.9</v>
      </c>
      <c r="U29">
        <v>30.5</v>
      </c>
      <c r="V29">
        <v>26.3</v>
      </c>
      <c r="X29" t="s">
        <v>15</v>
      </c>
      <c r="Y29">
        <v>58</v>
      </c>
      <c r="Z29">
        <v>54.8</v>
      </c>
      <c r="AA29">
        <v>49.3</v>
      </c>
      <c r="AB29">
        <v>43.3</v>
      </c>
      <c r="AC29">
        <v>35.9</v>
      </c>
    </row>
    <row r="30" spans="2:30">
      <c r="B30" t="s">
        <v>16</v>
      </c>
      <c r="C30">
        <f t="shared" ref="C30:G30" si="4">SUM(C18:C29)/12</f>
        <v>53.79999999999999</v>
      </c>
      <c r="D30">
        <f t="shared" si="4"/>
        <v>51.439166666666665</v>
      </c>
      <c r="E30">
        <f t="shared" si="4"/>
        <v>47.349999999999994</v>
      </c>
      <c r="F30">
        <f t="shared" si="4"/>
        <v>42.560833333333335</v>
      </c>
      <c r="G30">
        <f t="shared" si="4"/>
        <v>35.544999999999995</v>
      </c>
      <c r="I30" t="s">
        <v>16</v>
      </c>
      <c r="J30">
        <f t="shared" ref="J30:N30" si="5">SUM(J18:J29)/12</f>
        <v>57.330833333333324</v>
      </c>
      <c r="K30">
        <f t="shared" si="5"/>
        <v>55.344166666666666</v>
      </c>
      <c r="L30">
        <f t="shared" si="5"/>
        <v>52.047500000000007</v>
      </c>
      <c r="M30">
        <f t="shared" si="5"/>
        <v>48.202500000000008</v>
      </c>
      <c r="N30">
        <f t="shared" si="5"/>
        <v>42.716666666666661</v>
      </c>
      <c r="Q30" t="s">
        <v>16</v>
      </c>
      <c r="R30">
        <f t="shared" ref="R30:V30" si="6">SUM(R18:R29)/12</f>
        <v>52.580833333333324</v>
      </c>
      <c r="S30">
        <f t="shared" si="6"/>
        <v>49.944166666666653</v>
      </c>
      <c r="T30">
        <f t="shared" si="6"/>
        <v>45.533333333333339</v>
      </c>
      <c r="U30">
        <f t="shared" si="6"/>
        <v>40.419166666666662</v>
      </c>
      <c r="V30">
        <f t="shared" si="6"/>
        <v>33.950000000000003</v>
      </c>
      <c r="X30" t="s">
        <v>16</v>
      </c>
      <c r="Y30">
        <f t="shared" ref="Y30:AC30" si="7">SUM(Y18:Y29)/12</f>
        <v>65.149999999999991</v>
      </c>
      <c r="Z30">
        <f t="shared" si="7"/>
        <v>62.305833333333332</v>
      </c>
      <c r="AA30">
        <f t="shared" si="7"/>
        <v>57.605833333333322</v>
      </c>
      <c r="AB30">
        <f t="shared" si="7"/>
        <v>52.047500000000007</v>
      </c>
      <c r="AC30">
        <f t="shared" si="7"/>
        <v>45.489166666666669</v>
      </c>
    </row>
    <row r="54" spans="1:29">
      <c r="A54" t="s">
        <v>0</v>
      </c>
      <c r="C54">
        <v>4</v>
      </c>
      <c r="J54">
        <v>6</v>
      </c>
      <c r="P54" t="s">
        <v>3</v>
      </c>
      <c r="R54">
        <v>4</v>
      </c>
      <c r="Y54">
        <v>6</v>
      </c>
    </row>
    <row r="55" spans="1:29">
      <c r="C55">
        <v>4125</v>
      </c>
      <c r="D55">
        <v>3750</v>
      </c>
      <c r="E55">
        <v>3250</v>
      </c>
      <c r="F55">
        <v>2750</v>
      </c>
      <c r="G55">
        <v>2250</v>
      </c>
      <c r="J55">
        <v>4125</v>
      </c>
      <c r="K55">
        <v>3750</v>
      </c>
      <c r="L55">
        <v>3250</v>
      </c>
      <c r="M55">
        <v>2750</v>
      </c>
      <c r="N55">
        <v>2250</v>
      </c>
      <c r="R55">
        <v>4125</v>
      </c>
      <c r="S55">
        <v>3750</v>
      </c>
      <c r="T55">
        <v>3250</v>
      </c>
      <c r="U55">
        <v>2750</v>
      </c>
      <c r="V55">
        <v>2250</v>
      </c>
      <c r="Y55">
        <v>4125</v>
      </c>
      <c r="Z55">
        <v>3750</v>
      </c>
      <c r="AA55">
        <v>3250</v>
      </c>
      <c r="AB55">
        <v>2750</v>
      </c>
      <c r="AC55">
        <v>2250</v>
      </c>
    </row>
    <row r="56" spans="1:29">
      <c r="B56" t="s">
        <v>4</v>
      </c>
      <c r="C56">
        <v>0.78</v>
      </c>
      <c r="D56">
        <v>0.76</v>
      </c>
      <c r="E56">
        <v>0.72</v>
      </c>
      <c r="F56">
        <v>0.68</v>
      </c>
      <c r="G56">
        <v>0.64</v>
      </c>
      <c r="I56" t="s">
        <v>4</v>
      </c>
      <c r="J56">
        <v>0.84</v>
      </c>
      <c r="K56">
        <v>0.84</v>
      </c>
      <c r="L56">
        <v>0.83</v>
      </c>
      <c r="M56">
        <v>0.81</v>
      </c>
      <c r="N56">
        <v>0.78</v>
      </c>
      <c r="Q56" t="s">
        <v>4</v>
      </c>
      <c r="R56">
        <v>1.08</v>
      </c>
      <c r="S56">
        <v>1.05</v>
      </c>
      <c r="T56">
        <v>0.98</v>
      </c>
      <c r="U56">
        <v>0.89</v>
      </c>
      <c r="V56">
        <v>0.77</v>
      </c>
      <c r="X56" t="s">
        <v>4</v>
      </c>
      <c r="Y56">
        <v>1.1100000000000001</v>
      </c>
      <c r="Z56">
        <v>1.0900000000000001</v>
      </c>
      <c r="AA56">
        <v>1.04</v>
      </c>
      <c r="AB56">
        <v>0.97</v>
      </c>
      <c r="AC56">
        <v>0.87</v>
      </c>
    </row>
    <row r="57" spans="1:29">
      <c r="B57" t="s">
        <v>5</v>
      </c>
      <c r="C57">
        <v>1.1200000000000001</v>
      </c>
      <c r="D57">
        <v>1.1200000000000001</v>
      </c>
      <c r="E57">
        <v>1.1100000000000001</v>
      </c>
      <c r="F57">
        <v>1.1100000000000001</v>
      </c>
      <c r="G57">
        <v>1.1000000000000001</v>
      </c>
      <c r="I57" t="s">
        <v>5</v>
      </c>
      <c r="J57">
        <v>1.1200000000000001</v>
      </c>
      <c r="K57">
        <v>1.1200000000000001</v>
      </c>
      <c r="L57">
        <v>1.1200000000000001</v>
      </c>
      <c r="M57">
        <v>1.1200000000000001</v>
      </c>
      <c r="N57">
        <v>1.1100000000000001</v>
      </c>
      <c r="Q57" t="s">
        <v>5</v>
      </c>
      <c r="R57">
        <v>0.95</v>
      </c>
      <c r="S57">
        <v>0.95</v>
      </c>
      <c r="T57">
        <v>0.95</v>
      </c>
      <c r="U57">
        <v>0.94</v>
      </c>
      <c r="V57">
        <v>0.92</v>
      </c>
      <c r="X57" t="s">
        <v>5</v>
      </c>
      <c r="Y57">
        <v>0.96</v>
      </c>
      <c r="Z57">
        <v>0.96</v>
      </c>
      <c r="AA57">
        <v>0.96</v>
      </c>
      <c r="AB57">
        <v>0.95</v>
      </c>
      <c r="AC57">
        <v>0.95</v>
      </c>
    </row>
    <row r="58" spans="1:29">
      <c r="B58" t="s">
        <v>6</v>
      </c>
      <c r="C58">
        <v>1</v>
      </c>
      <c r="D58">
        <v>0.97</v>
      </c>
      <c r="E58">
        <v>0.95</v>
      </c>
      <c r="F58">
        <v>0.94</v>
      </c>
      <c r="G58">
        <v>0.95</v>
      </c>
      <c r="I58" t="s">
        <v>6</v>
      </c>
      <c r="J58">
        <v>1.0900000000000001</v>
      </c>
      <c r="K58">
        <v>1.0900000000000001</v>
      </c>
      <c r="L58">
        <v>1.0900000000000001</v>
      </c>
      <c r="M58">
        <v>1.06</v>
      </c>
      <c r="N58">
        <v>1.03</v>
      </c>
      <c r="Q58" t="s">
        <v>6</v>
      </c>
      <c r="R58">
        <v>1.26</v>
      </c>
      <c r="S58">
        <v>1.24</v>
      </c>
      <c r="T58">
        <v>1.19</v>
      </c>
      <c r="U58">
        <v>1.1299999999999999</v>
      </c>
      <c r="V58">
        <v>1.04</v>
      </c>
      <c r="X58" t="s">
        <v>6</v>
      </c>
      <c r="Y58">
        <v>1.34</v>
      </c>
      <c r="Z58">
        <v>1.33</v>
      </c>
      <c r="AA58">
        <v>1.28</v>
      </c>
      <c r="AB58">
        <v>1.21</v>
      </c>
      <c r="AC58">
        <v>1.1299999999999999</v>
      </c>
    </row>
    <row r="59" spans="1:29">
      <c r="B59" t="s">
        <v>7</v>
      </c>
      <c r="C59">
        <v>1.06</v>
      </c>
      <c r="D59">
        <v>1.04</v>
      </c>
      <c r="E59">
        <v>1.01</v>
      </c>
      <c r="F59">
        <v>0.97</v>
      </c>
      <c r="G59">
        <v>0.9</v>
      </c>
      <c r="I59" t="s">
        <v>7</v>
      </c>
      <c r="J59">
        <v>1.0900000000000001</v>
      </c>
      <c r="K59">
        <v>1.07</v>
      </c>
      <c r="L59">
        <v>1.03</v>
      </c>
      <c r="M59">
        <v>0.98</v>
      </c>
      <c r="N59">
        <v>0.92</v>
      </c>
      <c r="Q59" t="s">
        <v>7</v>
      </c>
      <c r="R59">
        <v>1.1000000000000001</v>
      </c>
      <c r="S59">
        <v>1.08</v>
      </c>
      <c r="T59">
        <v>1.05</v>
      </c>
      <c r="U59">
        <v>1</v>
      </c>
      <c r="V59">
        <v>0.89</v>
      </c>
      <c r="X59" t="s">
        <v>7</v>
      </c>
      <c r="Y59">
        <v>1.1599999999999999</v>
      </c>
      <c r="Z59">
        <v>1.1399999999999999</v>
      </c>
      <c r="AA59">
        <v>1.1000000000000001</v>
      </c>
      <c r="AB59">
        <v>1.04</v>
      </c>
      <c r="AC59">
        <v>0.95</v>
      </c>
    </row>
    <row r="60" spans="1:29">
      <c r="B60" t="s">
        <v>8</v>
      </c>
      <c r="C60">
        <v>0.91</v>
      </c>
      <c r="D60">
        <v>0.9</v>
      </c>
      <c r="E60">
        <v>0.89</v>
      </c>
      <c r="F60">
        <v>0.87</v>
      </c>
      <c r="G60">
        <v>0.83</v>
      </c>
      <c r="I60" t="s">
        <v>8</v>
      </c>
      <c r="J60">
        <v>0.92</v>
      </c>
      <c r="K60">
        <v>0.91</v>
      </c>
      <c r="L60">
        <v>0.89</v>
      </c>
      <c r="M60">
        <v>0.87</v>
      </c>
      <c r="N60">
        <v>0.84</v>
      </c>
      <c r="Q60" t="s">
        <v>8</v>
      </c>
      <c r="R60">
        <v>0.83</v>
      </c>
      <c r="S60">
        <v>0.86</v>
      </c>
      <c r="T60">
        <v>0.89</v>
      </c>
      <c r="U60">
        <v>0.9</v>
      </c>
      <c r="V60">
        <v>0.89</v>
      </c>
      <c r="X60" t="s">
        <v>8</v>
      </c>
      <c r="Y60">
        <v>0.84</v>
      </c>
      <c r="Z60">
        <v>0.85</v>
      </c>
      <c r="AA60">
        <v>0.88</v>
      </c>
      <c r="AB60">
        <v>0.9</v>
      </c>
      <c r="AC60">
        <v>0.89</v>
      </c>
    </row>
    <row r="61" spans="1:29">
      <c r="B61" t="s">
        <v>9</v>
      </c>
      <c r="C61">
        <v>1.07</v>
      </c>
      <c r="D61">
        <v>1.04</v>
      </c>
      <c r="E61">
        <v>1</v>
      </c>
      <c r="F61">
        <v>0.95</v>
      </c>
      <c r="G61">
        <v>0.87</v>
      </c>
      <c r="I61" t="s">
        <v>9</v>
      </c>
      <c r="J61">
        <v>1.0900000000000001</v>
      </c>
      <c r="K61">
        <v>1.07</v>
      </c>
      <c r="L61">
        <v>1.03</v>
      </c>
      <c r="M61">
        <v>0.96</v>
      </c>
      <c r="N61">
        <v>0.89</v>
      </c>
      <c r="Q61" t="s">
        <v>9</v>
      </c>
      <c r="R61">
        <v>0.95</v>
      </c>
      <c r="S61">
        <v>0.93</v>
      </c>
      <c r="T61">
        <v>0.88</v>
      </c>
      <c r="U61">
        <v>0.81</v>
      </c>
      <c r="V61">
        <v>0.73</v>
      </c>
      <c r="X61" t="s">
        <v>9</v>
      </c>
      <c r="Y61">
        <v>0.99</v>
      </c>
      <c r="Z61">
        <v>0.95</v>
      </c>
      <c r="AA61">
        <v>0.9</v>
      </c>
      <c r="AB61">
        <v>0.84</v>
      </c>
      <c r="AC61">
        <v>0.77</v>
      </c>
    </row>
    <row r="62" spans="1:29">
      <c r="B62" t="s">
        <v>10</v>
      </c>
      <c r="C62">
        <v>0.88</v>
      </c>
      <c r="D62">
        <v>0.85</v>
      </c>
      <c r="E62">
        <v>0.81</v>
      </c>
      <c r="F62">
        <v>0.75</v>
      </c>
      <c r="G62">
        <v>0.65</v>
      </c>
      <c r="I62" t="s">
        <v>10</v>
      </c>
      <c r="J62">
        <v>0.89</v>
      </c>
      <c r="K62">
        <v>0.87</v>
      </c>
      <c r="L62">
        <v>0.84</v>
      </c>
      <c r="M62">
        <v>0.8</v>
      </c>
      <c r="N62">
        <v>0.73</v>
      </c>
      <c r="Q62" t="s">
        <v>10</v>
      </c>
      <c r="R62">
        <v>0.84</v>
      </c>
      <c r="S62">
        <v>0.83</v>
      </c>
      <c r="T62">
        <v>0.79</v>
      </c>
      <c r="U62">
        <v>0.74</v>
      </c>
      <c r="V62">
        <v>0.68</v>
      </c>
      <c r="X62" t="s">
        <v>10</v>
      </c>
      <c r="Y62">
        <v>0.86</v>
      </c>
      <c r="Z62">
        <v>0.85</v>
      </c>
      <c r="AA62">
        <v>0.83</v>
      </c>
      <c r="AB62">
        <v>0.79</v>
      </c>
      <c r="AC62">
        <v>0.73</v>
      </c>
    </row>
    <row r="63" spans="1:29">
      <c r="B63" t="s">
        <v>11</v>
      </c>
      <c r="C63">
        <v>0.75</v>
      </c>
      <c r="D63">
        <v>0.73</v>
      </c>
      <c r="E63">
        <v>0.69</v>
      </c>
      <c r="F63">
        <v>0.64</v>
      </c>
      <c r="G63">
        <v>0.59</v>
      </c>
      <c r="I63" t="s">
        <v>11</v>
      </c>
      <c r="J63">
        <v>0.77</v>
      </c>
      <c r="K63">
        <v>0.74</v>
      </c>
      <c r="L63">
        <v>0.7</v>
      </c>
      <c r="M63">
        <v>0.65</v>
      </c>
      <c r="N63">
        <v>0.59</v>
      </c>
      <c r="Q63" t="s">
        <v>11</v>
      </c>
      <c r="R63">
        <v>0.72</v>
      </c>
      <c r="S63">
        <v>0.69</v>
      </c>
      <c r="T63">
        <v>0.65</v>
      </c>
      <c r="U63">
        <v>0.6</v>
      </c>
      <c r="V63">
        <v>0.55000000000000004</v>
      </c>
      <c r="X63" t="s">
        <v>11</v>
      </c>
      <c r="Y63">
        <v>0.72</v>
      </c>
      <c r="Z63">
        <v>0.7</v>
      </c>
      <c r="AA63">
        <v>0.66</v>
      </c>
      <c r="AB63">
        <v>0.61</v>
      </c>
      <c r="AC63">
        <v>0.55000000000000004</v>
      </c>
    </row>
    <row r="64" spans="1:29">
      <c r="B64" t="s">
        <v>12</v>
      </c>
      <c r="C64">
        <v>0.92</v>
      </c>
      <c r="D64">
        <v>0.91</v>
      </c>
      <c r="E64">
        <v>0.89</v>
      </c>
      <c r="F64">
        <v>0.85</v>
      </c>
      <c r="G64">
        <v>0.8</v>
      </c>
      <c r="I64" t="s">
        <v>12</v>
      </c>
      <c r="J64">
        <v>0.97</v>
      </c>
      <c r="K64">
        <v>0.97</v>
      </c>
      <c r="L64">
        <v>0.96</v>
      </c>
      <c r="M64">
        <v>0.93</v>
      </c>
      <c r="N64">
        <v>0.89</v>
      </c>
      <c r="Q64" t="s">
        <v>12</v>
      </c>
      <c r="R64">
        <v>0.89</v>
      </c>
      <c r="S64">
        <v>0.88</v>
      </c>
      <c r="T64">
        <v>0.86</v>
      </c>
      <c r="U64">
        <v>0.8</v>
      </c>
      <c r="V64">
        <v>0.7</v>
      </c>
      <c r="X64" t="s">
        <v>12</v>
      </c>
      <c r="Y64">
        <v>1.05</v>
      </c>
      <c r="Z64">
        <v>1.03</v>
      </c>
      <c r="AA64">
        <v>1</v>
      </c>
      <c r="AB64">
        <v>0.94</v>
      </c>
      <c r="AC64">
        <v>0.87</v>
      </c>
    </row>
    <row r="65" spans="2:29">
      <c r="B65" t="s">
        <v>13</v>
      </c>
      <c r="C65">
        <v>0.9</v>
      </c>
      <c r="D65">
        <v>0.91</v>
      </c>
      <c r="E65">
        <v>0.92</v>
      </c>
      <c r="F65">
        <v>0.93</v>
      </c>
      <c r="G65">
        <v>0.96</v>
      </c>
      <c r="I65" t="s">
        <v>13</v>
      </c>
      <c r="J65">
        <v>0.96</v>
      </c>
      <c r="K65">
        <v>0.96</v>
      </c>
      <c r="L65">
        <v>0.96</v>
      </c>
      <c r="M65">
        <v>0.96</v>
      </c>
      <c r="N65">
        <v>0.95</v>
      </c>
      <c r="Q65" t="s">
        <v>13</v>
      </c>
      <c r="R65">
        <v>1.1499999999999999</v>
      </c>
      <c r="S65">
        <v>1.1399999999999999</v>
      </c>
      <c r="T65">
        <v>1.1200000000000001</v>
      </c>
      <c r="U65">
        <v>1.08</v>
      </c>
      <c r="V65">
        <v>1.02</v>
      </c>
      <c r="X65" t="s">
        <v>13</v>
      </c>
      <c r="Y65">
        <v>1.21</v>
      </c>
      <c r="Z65">
        <v>1.2</v>
      </c>
      <c r="AA65">
        <v>1.19</v>
      </c>
      <c r="AB65">
        <v>1.1599999999999999</v>
      </c>
      <c r="AC65">
        <v>1.1100000000000001</v>
      </c>
    </row>
    <row r="66" spans="2:29">
      <c r="B66" t="s">
        <v>14</v>
      </c>
      <c r="C66">
        <v>0.74</v>
      </c>
      <c r="D66">
        <v>0.71</v>
      </c>
      <c r="E66">
        <v>0.66</v>
      </c>
      <c r="F66">
        <v>0.6</v>
      </c>
      <c r="G66">
        <v>0.53</v>
      </c>
      <c r="I66" t="s">
        <v>14</v>
      </c>
      <c r="J66">
        <v>0.74</v>
      </c>
      <c r="K66">
        <v>0.72</v>
      </c>
      <c r="L66">
        <v>0.67</v>
      </c>
      <c r="M66">
        <v>0.61</v>
      </c>
      <c r="N66">
        <v>0.55000000000000004</v>
      </c>
      <c r="Q66" t="s">
        <v>14</v>
      </c>
      <c r="R66">
        <v>0.76</v>
      </c>
      <c r="S66">
        <v>0.74</v>
      </c>
      <c r="T66">
        <v>0.69</v>
      </c>
      <c r="U66">
        <v>0.62</v>
      </c>
      <c r="V66">
        <v>0.55000000000000004</v>
      </c>
      <c r="X66" t="s">
        <v>14</v>
      </c>
      <c r="Y66">
        <v>0.79</v>
      </c>
      <c r="Z66">
        <v>0.75</v>
      </c>
      <c r="AA66">
        <v>0.7</v>
      </c>
      <c r="AB66">
        <v>0.64</v>
      </c>
      <c r="AC66">
        <v>0.57999999999999996</v>
      </c>
    </row>
    <row r="67" spans="2:29">
      <c r="B67" t="s">
        <v>15</v>
      </c>
      <c r="C67">
        <v>1.1000000000000001</v>
      </c>
      <c r="D67">
        <v>1.06</v>
      </c>
      <c r="E67">
        <v>1</v>
      </c>
      <c r="F67">
        <v>0.94</v>
      </c>
      <c r="G67">
        <v>0.87</v>
      </c>
      <c r="I67" t="s">
        <v>15</v>
      </c>
      <c r="J67">
        <v>1.1200000000000001</v>
      </c>
      <c r="K67">
        <v>1.0900000000000001</v>
      </c>
      <c r="L67">
        <v>1.03</v>
      </c>
      <c r="M67">
        <v>0.96</v>
      </c>
      <c r="N67">
        <v>0.88</v>
      </c>
      <c r="Q67" t="s">
        <v>15</v>
      </c>
      <c r="R67">
        <v>0.98</v>
      </c>
      <c r="S67">
        <v>0.95</v>
      </c>
      <c r="T67">
        <v>0.9</v>
      </c>
      <c r="U67">
        <v>0.84</v>
      </c>
      <c r="V67">
        <v>0.75</v>
      </c>
      <c r="X67" t="s">
        <v>15</v>
      </c>
      <c r="Y67">
        <v>0.99</v>
      </c>
      <c r="Z67">
        <v>0.97</v>
      </c>
      <c r="AA67">
        <v>0.91</v>
      </c>
      <c r="AB67">
        <v>0.84</v>
      </c>
      <c r="AC67">
        <v>0.76</v>
      </c>
    </row>
    <row r="68" spans="2:29">
      <c r="B68" t="s">
        <v>16</v>
      </c>
      <c r="C68">
        <f t="shared" ref="C68:G68" si="8">SUM(C56:C67)/12</f>
        <v>0.93583333333333341</v>
      </c>
      <c r="D68">
        <f t="shared" si="8"/>
        <v>0.91666666666666685</v>
      </c>
      <c r="E68">
        <f t="shared" si="8"/>
        <v>0.88750000000000007</v>
      </c>
      <c r="F68">
        <f t="shared" si="8"/>
        <v>0.85249999999999992</v>
      </c>
      <c r="G68">
        <f t="shared" si="8"/>
        <v>0.80749999999999977</v>
      </c>
      <c r="I68" t="s">
        <v>16</v>
      </c>
      <c r="J68">
        <f t="shared" ref="J68:N68" si="9">SUM(J56:J67)/12</f>
        <v>0.96666666666666645</v>
      </c>
      <c r="K68">
        <f t="shared" si="9"/>
        <v>0.95416666666666672</v>
      </c>
      <c r="L68">
        <f t="shared" si="9"/>
        <v>0.92916666666666659</v>
      </c>
      <c r="M68">
        <f t="shared" si="9"/>
        <v>0.89250000000000007</v>
      </c>
      <c r="N68">
        <f t="shared" si="9"/>
        <v>0.84666666666666668</v>
      </c>
      <c r="Q68" t="s">
        <v>16</v>
      </c>
      <c r="R68">
        <f t="shared" ref="R68:V68" si="10">SUM(R56:R67)/12</f>
        <v>0.95916666666666683</v>
      </c>
      <c r="S68">
        <f t="shared" si="10"/>
        <v>0.94500000000000017</v>
      </c>
      <c r="T68">
        <f t="shared" si="10"/>
        <v>0.91249999999999998</v>
      </c>
      <c r="U68">
        <f t="shared" si="10"/>
        <v>0.86249999999999993</v>
      </c>
      <c r="V68">
        <f t="shared" si="10"/>
        <v>0.79083333333333339</v>
      </c>
      <c r="X68" t="s">
        <v>16</v>
      </c>
      <c r="Y68">
        <f t="shared" ref="Y68:AC68" si="11">SUM(Y56:Y67)/12</f>
        <v>1.0016666666666667</v>
      </c>
      <c r="Z68">
        <f t="shared" si="11"/>
        <v>0.98499999999999988</v>
      </c>
      <c r="AA68">
        <f t="shared" si="11"/>
        <v>0.95416666666666672</v>
      </c>
      <c r="AB68">
        <f t="shared" si="11"/>
        <v>0.90750000000000008</v>
      </c>
      <c r="AC68">
        <f t="shared" si="11"/>
        <v>0.84666666666666657</v>
      </c>
    </row>
    <row r="69" spans="2:29">
      <c r="C69">
        <v>2</v>
      </c>
      <c r="J69">
        <v>3</v>
      </c>
      <c r="R69">
        <v>2</v>
      </c>
      <c r="Y69">
        <v>3</v>
      </c>
    </row>
    <row r="70" spans="2:29">
      <c r="C70">
        <v>4125</v>
      </c>
      <c r="D70">
        <v>3750</v>
      </c>
      <c r="E70">
        <v>3250</v>
      </c>
      <c r="F70">
        <v>2750</v>
      </c>
      <c r="G70">
        <v>2250</v>
      </c>
      <c r="J70">
        <v>4125</v>
      </c>
      <c r="K70">
        <v>3750</v>
      </c>
      <c r="L70">
        <v>3250</v>
      </c>
      <c r="M70">
        <v>2750</v>
      </c>
      <c r="N70">
        <v>2250</v>
      </c>
      <c r="R70">
        <v>4125</v>
      </c>
      <c r="S70">
        <v>3750</v>
      </c>
      <c r="T70">
        <v>3250</v>
      </c>
      <c r="U70">
        <v>2750</v>
      </c>
      <c r="V70">
        <v>2250</v>
      </c>
      <c r="Y70">
        <v>4125</v>
      </c>
      <c r="Z70">
        <v>3750</v>
      </c>
      <c r="AA70">
        <v>3250</v>
      </c>
      <c r="AB70">
        <v>2750</v>
      </c>
      <c r="AC70">
        <v>2250</v>
      </c>
    </row>
    <row r="71" spans="2:29">
      <c r="B71" t="s">
        <v>4</v>
      </c>
      <c r="C71">
        <v>0.54</v>
      </c>
      <c r="D71">
        <v>0.52</v>
      </c>
      <c r="E71">
        <v>0.47</v>
      </c>
      <c r="F71">
        <v>0.39</v>
      </c>
      <c r="I71" t="s">
        <v>4</v>
      </c>
      <c r="J71">
        <v>0.7</v>
      </c>
      <c r="K71">
        <v>0.69</v>
      </c>
      <c r="L71">
        <v>0.66</v>
      </c>
      <c r="M71">
        <v>0.62</v>
      </c>
      <c r="N71">
        <v>0.56999999999999995</v>
      </c>
      <c r="Q71" t="s">
        <v>4</v>
      </c>
      <c r="R71">
        <v>0.72</v>
      </c>
      <c r="S71">
        <v>0.61</v>
      </c>
      <c r="T71">
        <v>0.48</v>
      </c>
      <c r="U71">
        <v>0.34</v>
      </c>
      <c r="X71" t="s">
        <v>4</v>
      </c>
      <c r="Y71">
        <v>0.98</v>
      </c>
      <c r="Z71">
        <v>0.94</v>
      </c>
      <c r="AA71">
        <v>0.86</v>
      </c>
      <c r="AB71">
        <v>0.74</v>
      </c>
      <c r="AC71">
        <v>0.61</v>
      </c>
    </row>
    <row r="72" spans="2:29">
      <c r="B72" t="s">
        <v>5</v>
      </c>
      <c r="C72">
        <v>1.07</v>
      </c>
      <c r="D72">
        <v>1.07</v>
      </c>
      <c r="E72">
        <v>1.06</v>
      </c>
      <c r="F72">
        <v>1.04</v>
      </c>
      <c r="G72">
        <v>0.97</v>
      </c>
      <c r="I72" t="s">
        <v>5</v>
      </c>
      <c r="J72">
        <v>1.1200000000000001</v>
      </c>
      <c r="K72">
        <v>1.1200000000000001</v>
      </c>
      <c r="L72">
        <v>1.1100000000000001</v>
      </c>
      <c r="M72">
        <v>1.1000000000000001</v>
      </c>
      <c r="N72">
        <v>1.0900000000000001</v>
      </c>
      <c r="Q72" t="s">
        <v>5</v>
      </c>
      <c r="R72">
        <v>0.82</v>
      </c>
      <c r="S72">
        <v>0.81</v>
      </c>
      <c r="T72">
        <v>0.8</v>
      </c>
      <c r="U72">
        <v>0.77</v>
      </c>
      <c r="V72">
        <v>0.73</v>
      </c>
      <c r="X72" t="s">
        <v>5</v>
      </c>
      <c r="Y72">
        <v>0.94</v>
      </c>
      <c r="Z72">
        <v>0.94</v>
      </c>
      <c r="AA72">
        <v>0.94</v>
      </c>
      <c r="AB72">
        <v>0.93</v>
      </c>
      <c r="AC72">
        <v>0.92</v>
      </c>
    </row>
    <row r="73" spans="2:29">
      <c r="B73" t="s">
        <v>6</v>
      </c>
      <c r="C73">
        <v>0.91</v>
      </c>
      <c r="D73">
        <v>0.88</v>
      </c>
      <c r="E73">
        <v>0.82</v>
      </c>
      <c r="F73">
        <v>0.75</v>
      </c>
      <c r="G73">
        <v>0.67</v>
      </c>
      <c r="I73" t="s">
        <v>6</v>
      </c>
      <c r="J73">
        <v>0.89</v>
      </c>
      <c r="K73">
        <v>0.88</v>
      </c>
      <c r="L73">
        <v>0.86</v>
      </c>
      <c r="M73">
        <v>0.83</v>
      </c>
      <c r="N73">
        <v>0.76</v>
      </c>
      <c r="Q73" t="s">
        <v>6</v>
      </c>
      <c r="R73">
        <v>0.85</v>
      </c>
      <c r="S73">
        <v>0.81</v>
      </c>
      <c r="T73">
        <v>0.74</v>
      </c>
      <c r="U73">
        <v>0.62</v>
      </c>
      <c r="V73">
        <v>0.47</v>
      </c>
      <c r="X73" t="s">
        <v>6</v>
      </c>
      <c r="Y73">
        <v>1.1200000000000001</v>
      </c>
      <c r="Z73">
        <v>1.1100000000000001</v>
      </c>
      <c r="AA73">
        <v>1.05</v>
      </c>
      <c r="AB73">
        <v>0.97</v>
      </c>
      <c r="AC73">
        <v>0.86</v>
      </c>
    </row>
    <row r="74" spans="2:29">
      <c r="B74" t="s">
        <v>7</v>
      </c>
      <c r="C74">
        <v>0.91</v>
      </c>
      <c r="D74">
        <v>0.88</v>
      </c>
      <c r="E74">
        <v>0.82</v>
      </c>
      <c r="F74">
        <v>0.76</v>
      </c>
      <c r="G74">
        <v>0.68</v>
      </c>
      <c r="I74" t="s">
        <v>7</v>
      </c>
      <c r="J74">
        <v>0.93</v>
      </c>
      <c r="K74">
        <v>0.9</v>
      </c>
      <c r="L74">
        <v>0.84</v>
      </c>
      <c r="M74">
        <v>0.77</v>
      </c>
      <c r="N74">
        <v>0.69</v>
      </c>
      <c r="Q74" t="s">
        <v>7</v>
      </c>
      <c r="R74">
        <v>0.74</v>
      </c>
      <c r="S74">
        <v>0.73</v>
      </c>
      <c r="T74">
        <v>0.7</v>
      </c>
      <c r="U74">
        <v>0.63</v>
      </c>
      <c r="V74">
        <v>0.4</v>
      </c>
      <c r="X74" t="s">
        <v>7</v>
      </c>
      <c r="Y74" s="1">
        <v>1.07</v>
      </c>
      <c r="Z74">
        <v>1.04</v>
      </c>
      <c r="AA74">
        <v>0.98</v>
      </c>
      <c r="AB74">
        <v>0.91</v>
      </c>
      <c r="AC74">
        <v>0.81</v>
      </c>
    </row>
    <row r="75" spans="2:29">
      <c r="B75" t="s">
        <v>8</v>
      </c>
      <c r="C75">
        <v>0.89</v>
      </c>
      <c r="D75">
        <v>0.88</v>
      </c>
      <c r="E75">
        <v>0.83</v>
      </c>
      <c r="F75">
        <v>0.77</v>
      </c>
      <c r="G75">
        <v>0.71</v>
      </c>
      <c r="I75" t="s">
        <v>8</v>
      </c>
      <c r="J75">
        <v>0.91</v>
      </c>
      <c r="K75">
        <v>0.89</v>
      </c>
      <c r="L75">
        <v>0.88</v>
      </c>
      <c r="M75">
        <v>0.85</v>
      </c>
      <c r="N75">
        <v>0.75</v>
      </c>
      <c r="Q75" t="s">
        <v>8</v>
      </c>
      <c r="R75">
        <v>0.86</v>
      </c>
      <c r="S75">
        <v>0.88</v>
      </c>
      <c r="T75">
        <v>0.9</v>
      </c>
      <c r="U75">
        <v>0.88</v>
      </c>
      <c r="V75">
        <v>0.84</v>
      </c>
      <c r="X75" t="s">
        <v>8</v>
      </c>
      <c r="Y75">
        <v>0.85</v>
      </c>
      <c r="Z75">
        <v>0.86</v>
      </c>
      <c r="AA75">
        <v>0.88</v>
      </c>
      <c r="AB75">
        <v>0.9</v>
      </c>
      <c r="AC75">
        <v>0.88</v>
      </c>
    </row>
    <row r="76" spans="2:29">
      <c r="B76" t="s">
        <v>9</v>
      </c>
      <c r="C76">
        <v>0.74</v>
      </c>
      <c r="D76">
        <v>0.71</v>
      </c>
      <c r="E76">
        <v>0.66</v>
      </c>
      <c r="F76">
        <v>0.61</v>
      </c>
      <c r="G76">
        <v>0.53</v>
      </c>
      <c r="I76" t="s">
        <v>9</v>
      </c>
      <c r="J76">
        <v>0.79</v>
      </c>
      <c r="K76">
        <v>0.77</v>
      </c>
      <c r="L76">
        <v>0.72</v>
      </c>
      <c r="M76">
        <v>0.67</v>
      </c>
      <c r="N76">
        <v>0.61</v>
      </c>
      <c r="Q76" t="s">
        <v>9</v>
      </c>
      <c r="R76">
        <v>0.78</v>
      </c>
      <c r="S76">
        <v>0.76</v>
      </c>
      <c r="T76">
        <v>0.71</v>
      </c>
      <c r="U76">
        <v>0.65</v>
      </c>
      <c r="V76">
        <v>0.55000000000000004</v>
      </c>
      <c r="X76" t="s">
        <v>9</v>
      </c>
      <c r="Y76">
        <v>0.93</v>
      </c>
      <c r="Z76">
        <v>0.89</v>
      </c>
      <c r="AA76">
        <v>0.83</v>
      </c>
      <c r="AB76">
        <v>0.77</v>
      </c>
      <c r="AC76">
        <v>0.7</v>
      </c>
    </row>
    <row r="77" spans="2:29">
      <c r="B77" t="s">
        <v>10</v>
      </c>
      <c r="C77">
        <v>0.71</v>
      </c>
      <c r="D77">
        <v>0.68</v>
      </c>
      <c r="E77">
        <v>0.61</v>
      </c>
      <c r="F77">
        <v>0.53</v>
      </c>
      <c r="G77">
        <v>0.4</v>
      </c>
      <c r="I77" t="s">
        <v>10</v>
      </c>
      <c r="J77">
        <v>0.79</v>
      </c>
      <c r="K77">
        <v>0.76</v>
      </c>
      <c r="L77">
        <v>0.72</v>
      </c>
      <c r="M77">
        <v>0.66</v>
      </c>
      <c r="N77">
        <v>0.54</v>
      </c>
      <c r="Q77" t="s">
        <v>10</v>
      </c>
      <c r="R77">
        <v>0.59</v>
      </c>
      <c r="S77">
        <v>0.56999999999999995</v>
      </c>
      <c r="T77">
        <v>0.48</v>
      </c>
      <c r="U77">
        <v>0.37</v>
      </c>
      <c r="V77">
        <v>0.26</v>
      </c>
      <c r="X77" t="s">
        <v>10</v>
      </c>
      <c r="Y77">
        <v>0.79</v>
      </c>
      <c r="Z77">
        <v>0.76</v>
      </c>
      <c r="AA77">
        <v>0.71</v>
      </c>
      <c r="AB77">
        <v>0.64</v>
      </c>
      <c r="AC77">
        <v>0.56999999999999995</v>
      </c>
    </row>
    <row r="78" spans="2:29">
      <c r="B78" t="s">
        <v>11</v>
      </c>
      <c r="C78">
        <v>0.7</v>
      </c>
      <c r="D78">
        <v>0.68</v>
      </c>
      <c r="E78">
        <v>0.64</v>
      </c>
      <c r="F78">
        <v>0.59</v>
      </c>
      <c r="G78">
        <v>0.53</v>
      </c>
      <c r="I78" t="s">
        <v>11</v>
      </c>
      <c r="J78">
        <v>0.75</v>
      </c>
      <c r="K78">
        <v>0.72</v>
      </c>
      <c r="L78">
        <v>0.68</v>
      </c>
      <c r="M78">
        <v>0.63</v>
      </c>
      <c r="N78">
        <v>0.56999999999999995</v>
      </c>
      <c r="Q78" t="s">
        <v>11</v>
      </c>
      <c r="R78">
        <v>0.67</v>
      </c>
      <c r="S78">
        <v>0.64</v>
      </c>
      <c r="T78">
        <v>0.6</v>
      </c>
      <c r="U78">
        <v>0.56000000000000005</v>
      </c>
      <c r="V78">
        <v>0.49</v>
      </c>
      <c r="X78" t="s">
        <v>11</v>
      </c>
      <c r="Y78">
        <v>0.71</v>
      </c>
      <c r="Z78">
        <v>0.69</v>
      </c>
      <c r="AA78">
        <v>0.65</v>
      </c>
      <c r="AB78">
        <v>0.6</v>
      </c>
      <c r="AC78">
        <v>0.54</v>
      </c>
    </row>
    <row r="79" spans="2:29">
      <c r="B79" t="s">
        <v>12</v>
      </c>
      <c r="C79">
        <v>0.83</v>
      </c>
      <c r="D79">
        <v>0.78</v>
      </c>
      <c r="E79">
        <v>0.72</v>
      </c>
      <c r="F79">
        <v>0.64</v>
      </c>
      <c r="G79">
        <v>0.55000000000000004</v>
      </c>
      <c r="I79" t="s">
        <v>12</v>
      </c>
      <c r="J79">
        <v>0.85</v>
      </c>
      <c r="K79">
        <v>0.83</v>
      </c>
      <c r="L79">
        <v>0.79</v>
      </c>
      <c r="M79">
        <v>0.71</v>
      </c>
      <c r="N79">
        <v>0.62</v>
      </c>
      <c r="Q79" t="s">
        <v>12</v>
      </c>
      <c r="R79">
        <v>0.62</v>
      </c>
      <c r="S79">
        <v>0.61</v>
      </c>
      <c r="T79">
        <v>0.56999999999999995</v>
      </c>
      <c r="U79">
        <v>0.5</v>
      </c>
      <c r="V79">
        <v>0.42</v>
      </c>
      <c r="X79" t="s">
        <v>12</v>
      </c>
      <c r="Y79">
        <v>0.84</v>
      </c>
      <c r="Z79">
        <v>0.81</v>
      </c>
      <c r="AA79">
        <v>0.76</v>
      </c>
      <c r="AB79">
        <v>0.67</v>
      </c>
      <c r="AC79">
        <v>0.56000000000000005</v>
      </c>
    </row>
    <row r="80" spans="2:29">
      <c r="B80" t="s">
        <v>13</v>
      </c>
      <c r="C80">
        <v>0.98</v>
      </c>
      <c r="D80">
        <v>0.99</v>
      </c>
      <c r="E80">
        <v>0.98</v>
      </c>
      <c r="F80">
        <v>0.95</v>
      </c>
      <c r="G80">
        <v>0.9</v>
      </c>
      <c r="I80" t="s">
        <v>13</v>
      </c>
      <c r="J80">
        <v>0.93</v>
      </c>
      <c r="K80">
        <v>0.94</v>
      </c>
      <c r="L80">
        <v>0.95</v>
      </c>
      <c r="M80">
        <v>0.93</v>
      </c>
      <c r="N80">
        <v>0.91</v>
      </c>
      <c r="Q80" t="s">
        <v>13</v>
      </c>
      <c r="R80">
        <v>1.04</v>
      </c>
      <c r="S80">
        <v>1</v>
      </c>
      <c r="T80">
        <v>0.93</v>
      </c>
      <c r="U80">
        <v>0.84</v>
      </c>
      <c r="V80">
        <v>0.73</v>
      </c>
      <c r="X80" t="s">
        <v>13</v>
      </c>
      <c r="Y80">
        <v>1.1499999999999999</v>
      </c>
      <c r="Z80">
        <v>1.1299999999999999</v>
      </c>
      <c r="AA80">
        <v>1.1000000000000001</v>
      </c>
      <c r="AB80">
        <v>1.04</v>
      </c>
      <c r="AC80">
        <v>0.96</v>
      </c>
    </row>
    <row r="81" spans="2:29">
      <c r="B81" t="s">
        <v>14</v>
      </c>
      <c r="C81">
        <v>0.63</v>
      </c>
      <c r="D81">
        <v>0.6</v>
      </c>
      <c r="E81">
        <v>0.55000000000000004</v>
      </c>
      <c r="F81">
        <v>0.48</v>
      </c>
      <c r="G81">
        <v>0.38</v>
      </c>
      <c r="I81" t="s">
        <v>14</v>
      </c>
      <c r="J81">
        <v>0.7</v>
      </c>
      <c r="K81">
        <v>0.68</v>
      </c>
      <c r="L81">
        <v>0.63</v>
      </c>
      <c r="M81">
        <v>0.56999999999999995</v>
      </c>
      <c r="N81">
        <v>0.49</v>
      </c>
      <c r="Q81" t="s">
        <v>14</v>
      </c>
      <c r="R81">
        <v>0.53</v>
      </c>
      <c r="S81">
        <v>0.51</v>
      </c>
      <c r="T81">
        <v>0.47</v>
      </c>
      <c r="U81">
        <v>0.42</v>
      </c>
      <c r="V81">
        <v>0.33</v>
      </c>
      <c r="X81" t="s">
        <v>14</v>
      </c>
      <c r="Y81">
        <v>0.73</v>
      </c>
      <c r="Z81">
        <v>0.7</v>
      </c>
      <c r="AA81">
        <v>0.65</v>
      </c>
      <c r="AB81">
        <v>0.59</v>
      </c>
      <c r="AC81">
        <v>0.52</v>
      </c>
    </row>
    <row r="82" spans="2:29">
      <c r="B82" t="s">
        <v>15</v>
      </c>
      <c r="C82">
        <v>0.82</v>
      </c>
      <c r="D82">
        <v>0.8</v>
      </c>
      <c r="E82">
        <v>0.75</v>
      </c>
      <c r="F82">
        <v>0.68</v>
      </c>
      <c r="G82">
        <v>0.61</v>
      </c>
      <c r="I82" t="s">
        <v>15</v>
      </c>
      <c r="J82">
        <v>0.92</v>
      </c>
      <c r="K82">
        <v>0.9</v>
      </c>
      <c r="L82">
        <v>0.85</v>
      </c>
      <c r="M82">
        <v>0.8</v>
      </c>
      <c r="N82">
        <v>0.73</v>
      </c>
      <c r="Q82" t="s">
        <v>15</v>
      </c>
      <c r="R82">
        <v>0.72</v>
      </c>
      <c r="S82">
        <v>0.7</v>
      </c>
      <c r="T82">
        <v>0.64</v>
      </c>
      <c r="U82">
        <v>0.56999999999999995</v>
      </c>
      <c r="V82">
        <v>0.46</v>
      </c>
      <c r="X82" t="s">
        <v>15</v>
      </c>
      <c r="Y82">
        <v>0.89</v>
      </c>
      <c r="Z82">
        <v>0.88</v>
      </c>
      <c r="AA82">
        <v>0.83</v>
      </c>
      <c r="AB82">
        <v>0.77</v>
      </c>
      <c r="AC82">
        <v>0.65</v>
      </c>
    </row>
    <row r="83" spans="2:29">
      <c r="B83" t="s">
        <v>16</v>
      </c>
      <c r="C83">
        <f t="shared" ref="C83:F83" si="12">SUM(C71:C82)/12</f>
        <v>0.81083333333333352</v>
      </c>
      <c r="D83">
        <f t="shared" si="12"/>
        <v>0.78916666666666668</v>
      </c>
      <c r="E83">
        <f t="shared" si="12"/>
        <v>0.74250000000000005</v>
      </c>
      <c r="F83">
        <f t="shared" si="12"/>
        <v>0.6825</v>
      </c>
      <c r="G83">
        <f>SUM(G71:G82)/11</f>
        <v>0.63</v>
      </c>
      <c r="I83" t="s">
        <v>16</v>
      </c>
      <c r="J83">
        <f t="shared" ref="J83:N83" si="13">SUM(J71:J82)/12</f>
        <v>0.85666666666666658</v>
      </c>
      <c r="K83">
        <f t="shared" si="13"/>
        <v>0.84</v>
      </c>
      <c r="L83">
        <f t="shared" si="13"/>
        <v>0.8075</v>
      </c>
      <c r="M83">
        <f t="shared" si="13"/>
        <v>0.76166666666666671</v>
      </c>
      <c r="N83">
        <f t="shared" si="13"/>
        <v>0.69416666666666671</v>
      </c>
      <c r="Q83" t="s">
        <v>16</v>
      </c>
      <c r="R83">
        <f t="shared" ref="R83:U83" si="14">SUM(R71:R82)/12</f>
        <v>0.745</v>
      </c>
      <c r="S83">
        <f t="shared" si="14"/>
        <v>0.71916666666666662</v>
      </c>
      <c r="T83">
        <f t="shared" si="14"/>
        <v>0.66833333333333333</v>
      </c>
      <c r="U83">
        <f t="shared" si="14"/>
        <v>0.59583333333333333</v>
      </c>
      <c r="V83">
        <f>SUM(V71:V82)/11</f>
        <v>0.51636363636363647</v>
      </c>
      <c r="X83" t="s">
        <v>16</v>
      </c>
      <c r="Y83">
        <f t="shared" ref="Y83:AC83" si="15">SUM(Y71:Y82)/12</f>
        <v>0.91666666666666685</v>
      </c>
      <c r="Z83">
        <f t="shared" si="15"/>
        <v>0.89583333333333348</v>
      </c>
      <c r="AA83">
        <f t="shared" si="15"/>
        <v>0.85333333333333339</v>
      </c>
      <c r="AB83">
        <f t="shared" si="15"/>
        <v>0.79416666666666658</v>
      </c>
      <c r="AC83">
        <f t="shared" si="15"/>
        <v>0.71500000000000019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Процессорозависимость Sandy</vt:lpstr>
      <vt:lpstr>Процессорозависимость AM3</vt:lpstr>
    </vt:vector>
  </TitlesOfParts>
  <Company>Холмрок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RT_FM</dc:creator>
  <cp:lastModifiedBy>RT_FM</cp:lastModifiedBy>
  <dcterms:created xsi:type="dcterms:W3CDTF">2012-04-20T21:03:51Z</dcterms:created>
  <dcterms:modified xsi:type="dcterms:W3CDTF">2012-04-20T21:06:57Z</dcterms:modified>
</cp:coreProperties>
</file>